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3"/>
  </bookViews>
  <sheets>
    <sheet name="89,90a" sheetId="1" r:id="rId1"/>
    <sheet name="91,92a" sheetId="2" r:id="rId2"/>
    <sheet name="93,94a" sheetId="3" r:id="rId3"/>
    <sheet name="95,96a" sheetId="4" r:id="rId4"/>
    <sheet name="97,98a" sheetId="5" r:id="rId5"/>
    <sheet name="99,100a" sheetId="6" r:id="rId6"/>
  </sheets>
  <definedNames>
    <definedName name="OLE_LINK4" localSheetId="0">'89,90a'!$H$55</definedName>
    <definedName name="_xlnm.Print_Area" localSheetId="0">'89,90a'!$A$1:$K$56</definedName>
    <definedName name="_xlnm.Print_Area" localSheetId="1">'91,92a'!$A$1:$K$55</definedName>
    <definedName name="_xlnm.Print_Area" localSheetId="2">'93,94a'!$A$1:$K$56</definedName>
    <definedName name="_xlnm.Print_Area" localSheetId="3">'95,96a'!$A$1:$K$57</definedName>
    <definedName name="_xlnm.Print_Area" localSheetId="4">'97,98a'!$A$1:$K$57</definedName>
    <definedName name="_xlnm.Print_Area" localSheetId="5">'99,100a'!$A$1:$K$57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Tahoma"/>
            <family val="2"/>
          </rPr>
          <t>L09</t>
        </r>
      </text>
    </comment>
  </commentList>
</comments>
</file>

<file path=xl/sharedStrings.xml><?xml version="1.0" encoding="utf-8"?>
<sst xmlns="http://schemas.openxmlformats.org/spreadsheetml/2006/main" count="1290" uniqueCount="428">
  <si>
    <t>T8402</t>
  </si>
  <si>
    <t>L09</t>
  </si>
  <si>
    <t>總 平 均</t>
  </si>
  <si>
    <t>General</t>
  </si>
  <si>
    <t>Taipei</t>
  </si>
  <si>
    <t>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</si>
  <si>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</si>
  <si>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</si>
  <si>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</si>
  <si>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</si>
  <si>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</si>
  <si>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</si>
  <si>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</si>
  <si>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</si>
  <si>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</si>
  <si>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</si>
  <si>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</si>
  <si>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</si>
  <si>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</si>
  <si>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宜 蘭 縣</t>
  </si>
  <si>
    <t>桃 園 縣</t>
  </si>
  <si>
    <t>新 竹 縣</t>
  </si>
  <si>
    <t>苗 栗 縣</t>
  </si>
  <si>
    <t>彰 化 縣</t>
  </si>
  <si>
    <t>南 投 縣</t>
  </si>
  <si>
    <t>雲 林 縣</t>
  </si>
  <si>
    <t>嘉 義 縣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</si>
  <si>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</si>
  <si>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</si>
  <si>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</si>
  <si>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</si>
  <si>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</si>
  <si>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</si>
  <si>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</si>
  <si>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</si>
  <si>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</si>
  <si>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</si>
  <si>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</si>
  <si>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</si>
  <si>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</si>
  <si>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</si>
  <si>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</si>
  <si>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</si>
  <si>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</si>
  <si>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</si>
  <si>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</si>
  <si>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</si>
  <si>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</si>
  <si>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</si>
  <si>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</si>
  <si>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L10</t>
  </si>
  <si>
    <t>99年家庭收支調查報告</t>
  </si>
  <si>
    <t>The Survey of Family Income and Expenditure, 2010</t>
  </si>
  <si>
    <t>第8表  家庭住宅及現代化設備概況按區域別分</t>
  </si>
  <si>
    <t>Table 8.  Household Housing and Household Facilities by Areas</t>
  </si>
  <si>
    <t xml:space="preserve">                  　　　　　　　  民 國 九 十 九 年                    </t>
  </si>
  <si>
    <t xml:space="preserve">                                                            2 0 1 0                                                  </t>
  </si>
  <si>
    <t>新 北 市</t>
  </si>
  <si>
    <t>臺 北 市</t>
  </si>
  <si>
    <t>臺 中 市
(升 格 後)</t>
  </si>
  <si>
    <t>臺 南 市
(升 格 後)</t>
  </si>
  <si>
    <t>New Taipei</t>
  </si>
  <si>
    <r>
      <t>臺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中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市</t>
    </r>
  </si>
  <si>
    <r>
      <t>臺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中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縣</t>
    </r>
  </si>
  <si>
    <r>
      <t>臺</t>
    </r>
    <r>
      <rPr>
        <sz val="10"/>
        <rFont val="CG Times (W1)"/>
        <family val="1"/>
      </rPr>
      <t xml:space="preserve"> </t>
    </r>
    <r>
      <rPr>
        <sz val="10"/>
        <rFont val="華康細圓體"/>
        <family val="3"/>
      </rPr>
      <t>南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市</t>
    </r>
  </si>
  <si>
    <r>
      <t>臺</t>
    </r>
    <r>
      <rPr>
        <sz val="10"/>
        <rFont val="CG Times (W1)"/>
        <family val="1"/>
      </rPr>
      <t xml:space="preserve"> </t>
    </r>
    <r>
      <rPr>
        <sz val="10"/>
        <rFont val="華康細圓體"/>
        <family val="3"/>
      </rPr>
      <t>南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縣</t>
    </r>
  </si>
  <si>
    <t>City</t>
  </si>
  <si>
    <t>Taichung
City</t>
  </si>
  <si>
    <t>Taichung
County</t>
  </si>
  <si>
    <t>Tainan
City</t>
  </si>
  <si>
    <t>Tainan
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</si>
  <si>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</si>
  <si>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</si>
  <si>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</si>
  <si>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</si>
  <si>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</si>
  <si>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</si>
  <si>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</si>
  <si>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</si>
  <si>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</si>
  <si>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</si>
  <si>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</si>
  <si>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</si>
  <si>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</si>
  <si>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</si>
  <si>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</si>
  <si>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</si>
  <si>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</si>
  <si>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</si>
  <si>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</si>
  <si>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</si>
  <si>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</si>
  <si>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</si>
  <si>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</si>
  <si>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</si>
  <si>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</si>
  <si>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</si>
  <si>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</si>
  <si>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</si>
  <si>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</si>
  <si>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</si>
  <si>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</si>
  <si>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</si>
  <si>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</si>
  <si>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</si>
  <si>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</si>
  <si>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</si>
  <si>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</si>
  <si>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</si>
  <si>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</si>
  <si>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</si>
  <si>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</si>
  <si>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</si>
  <si>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</si>
  <si>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</si>
  <si>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</si>
  <si>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</si>
  <si>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</si>
  <si>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</si>
  <si>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</si>
  <si>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</si>
  <si>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</si>
  <si>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</si>
  <si>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</si>
  <si>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</si>
  <si>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</si>
  <si>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</si>
  <si>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</si>
  <si>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</si>
  <si>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</si>
  <si>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</si>
  <si>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</si>
  <si>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</si>
  <si>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</si>
  <si>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</si>
  <si>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</si>
  <si>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</si>
  <si>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</si>
  <si>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</si>
  <si>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r>
      <t>　　</t>
    </r>
    <r>
      <rPr>
        <sz val="10"/>
        <rFont val="CG Times (W1)"/>
        <family val="1"/>
      </rPr>
      <t>(12)Internet facility</t>
    </r>
  </si>
  <si>
    <t>99年家庭收支調查報告</t>
  </si>
  <si>
    <t>The Survey of Family Income and Expenditure, 2010</t>
  </si>
  <si>
    <t>第8表  家庭住宅及現代化設備概況按區域別分(續一)</t>
  </si>
  <si>
    <t>Table 8.  Household Housing and Household Facilities by Areas (Cont.1)</t>
  </si>
  <si>
    <t xml:space="preserve">                  　　　　　　　  民 國 九 十 九 年                    </t>
  </si>
  <si>
    <t xml:space="preserve">                                                            2 0 1 0                                                  </t>
  </si>
  <si>
    <t>高 雄 市
(升 格 後)</t>
  </si>
  <si>
    <r>
      <t>高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雄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市</t>
    </r>
  </si>
  <si>
    <r>
      <t>高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雄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縣</t>
    </r>
  </si>
  <si>
    <t>Yilan</t>
  </si>
  <si>
    <t>Taoyuan</t>
  </si>
  <si>
    <t>Hsinchu</t>
  </si>
  <si>
    <t>Miaoli</t>
  </si>
  <si>
    <t>Changhua</t>
  </si>
  <si>
    <t>Nantou</t>
  </si>
  <si>
    <t>Kaohsiung
City</t>
  </si>
  <si>
    <t>Kaohsiung
County</t>
  </si>
  <si>
    <t>County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</si>
  <si>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</si>
  <si>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</si>
  <si>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</si>
  <si>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</si>
  <si>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</si>
  <si>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</si>
  <si>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</si>
  <si>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</si>
  <si>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</si>
  <si>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</si>
  <si>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</si>
  <si>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</si>
  <si>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</si>
  <si>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</si>
  <si>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</si>
  <si>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</si>
  <si>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</si>
  <si>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</si>
  <si>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</si>
  <si>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</si>
  <si>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</si>
  <si>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</si>
  <si>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</si>
  <si>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</si>
  <si>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</si>
  <si>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</si>
  <si>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</si>
  <si>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r>
      <t>　　</t>
    </r>
    <r>
      <rPr>
        <sz val="10"/>
        <rFont val="CG Times (W1)"/>
        <family val="1"/>
      </rPr>
      <t>(12)Internet facility</t>
    </r>
  </si>
  <si>
    <t>99年家庭收支調查報告</t>
  </si>
  <si>
    <t>The Survey of Family Income and Expenditure, 2010</t>
  </si>
  <si>
    <t>第8表  家庭住宅及現代化設備概況按區域別分(續二)</t>
  </si>
  <si>
    <t>Table 8.  Household Housing and Household Facilities by Areas (Cont.2)</t>
  </si>
  <si>
    <t xml:space="preserve">                  　　　　　　　  民 國 九 十 九 年                    </t>
  </si>
  <si>
    <t xml:space="preserve">                                                            2 0 1 0                                                  </t>
  </si>
  <si>
    <t>Yunlin</t>
  </si>
  <si>
    <t>Chiayi</t>
  </si>
  <si>
    <t>Pingtung</t>
  </si>
  <si>
    <t>Taitung</t>
  </si>
  <si>
    <t>Hualien</t>
  </si>
  <si>
    <t>Penghu</t>
  </si>
  <si>
    <t>Keelung</t>
  </si>
  <si>
    <t>Hsinchu</t>
  </si>
  <si>
    <t>Chiayi</t>
  </si>
  <si>
    <t>County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</si>
  <si>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</si>
  <si>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</si>
  <si>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</si>
  <si>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</si>
  <si>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</si>
  <si>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</si>
  <si>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</si>
  <si>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</si>
  <si>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</si>
  <si>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</si>
  <si>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</si>
  <si>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</si>
  <si>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</si>
  <si>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</si>
  <si>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</si>
  <si>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</si>
  <si>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</si>
  <si>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</si>
  <si>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</si>
  <si>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</si>
  <si>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</si>
  <si>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</si>
  <si>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r>
      <t>　　</t>
    </r>
    <r>
      <rPr>
        <sz val="10"/>
        <rFont val="CG Times (W1)"/>
        <family val="1"/>
      </rPr>
      <t>(12)Internet facility</t>
    </r>
  </si>
  <si>
    <t>99年家庭收支調查報告</t>
  </si>
  <si>
    <t>The Survey of Family Income and Expenditure, 2010</t>
  </si>
  <si>
    <t>第8表  家庭住宅及現代化設備概況按區域別分(續三)</t>
  </si>
  <si>
    <t>Table 8.  Household Housing and Household Facilities by Areas (Cont.3)</t>
  </si>
  <si>
    <t>臺 北 市</t>
  </si>
  <si>
    <t>臺 中 市
(升 格 後)</t>
  </si>
  <si>
    <t>New Taipei</t>
  </si>
  <si>
    <r>
      <t>臺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中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市</t>
    </r>
  </si>
  <si>
    <r>
      <t>臺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中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縣</t>
    </r>
  </si>
  <si>
    <r>
      <t>臺</t>
    </r>
    <r>
      <rPr>
        <sz val="10"/>
        <rFont val="CG Times (W1)"/>
        <family val="1"/>
      </rPr>
      <t xml:space="preserve"> </t>
    </r>
    <r>
      <rPr>
        <sz val="10"/>
        <rFont val="華康細圓體"/>
        <family val="3"/>
      </rPr>
      <t>南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市</t>
    </r>
  </si>
  <si>
    <r>
      <t>臺</t>
    </r>
    <r>
      <rPr>
        <sz val="10"/>
        <rFont val="CG Times (W1)"/>
        <family val="1"/>
      </rPr>
      <t xml:space="preserve"> </t>
    </r>
    <r>
      <rPr>
        <sz val="10"/>
        <rFont val="華康細圓體"/>
        <family val="3"/>
      </rPr>
      <t>南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縣</t>
    </r>
  </si>
  <si>
    <t>Taichung
City</t>
  </si>
  <si>
    <t>Tainan
City</t>
  </si>
  <si>
    <t>Tainan
County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</si>
  <si>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</si>
  <si>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</si>
  <si>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</si>
  <si>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</si>
  <si>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</si>
  <si>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</si>
  <si>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</si>
  <si>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</si>
  <si>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</si>
  <si>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</si>
  <si>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</si>
  <si>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</si>
  <si>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</si>
  <si>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</si>
  <si>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</si>
  <si>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</si>
  <si>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</si>
  <si>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</si>
  <si>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</si>
  <si>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</si>
  <si>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</si>
  <si>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</si>
  <si>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</si>
  <si>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</si>
  <si>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</si>
  <si>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</si>
  <si>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</si>
  <si>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</si>
  <si>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</si>
  <si>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</si>
  <si>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</si>
  <si>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</si>
  <si>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</si>
  <si>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</si>
  <si>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</si>
  <si>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</si>
  <si>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</si>
  <si>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</si>
  <si>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</si>
  <si>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</si>
  <si>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</si>
  <si>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</si>
  <si>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</si>
  <si>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</si>
  <si>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</si>
  <si>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</si>
  <si>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</si>
  <si>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</si>
  <si>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</si>
  <si>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</si>
  <si>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</si>
  <si>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</si>
  <si>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</si>
  <si>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</si>
  <si>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</si>
  <si>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</si>
  <si>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</si>
  <si>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</si>
  <si>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</si>
  <si>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</si>
  <si>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</si>
  <si>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</si>
  <si>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</si>
  <si>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</si>
  <si>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</si>
  <si>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</si>
  <si>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</si>
  <si>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</si>
  <si>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</si>
  <si>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</si>
  <si>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</si>
  <si>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</si>
  <si>
    <t>99年家庭收支調查報告</t>
  </si>
  <si>
    <t>第8表  家庭住宅及現代化設備概況按區域別分(續四)</t>
  </si>
  <si>
    <t>Table 8.  Household Housing and Household Facilities by Areas (Cont.4)</t>
  </si>
  <si>
    <t xml:space="preserve">                  　　　　　　　  民 國 九 十 九 年                    </t>
  </si>
  <si>
    <t>高 雄 市
(升 格 後)</t>
  </si>
  <si>
    <r>
      <t>高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雄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市</t>
    </r>
  </si>
  <si>
    <r>
      <t>高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雄</t>
    </r>
    <r>
      <rPr>
        <sz val="10"/>
        <rFont val="CG Times (W1)"/>
        <family val="1"/>
      </rPr>
      <t xml:space="preserve"> </t>
    </r>
    <r>
      <rPr>
        <sz val="10"/>
        <rFont val="細明體"/>
        <family val="3"/>
      </rPr>
      <t>縣</t>
    </r>
  </si>
  <si>
    <t>Yilan</t>
  </si>
  <si>
    <t>Taoyuan</t>
  </si>
  <si>
    <t>Hsinchu</t>
  </si>
  <si>
    <t>Miaoli</t>
  </si>
  <si>
    <t>Changhua</t>
  </si>
  <si>
    <t>Nantou</t>
  </si>
  <si>
    <t>Kaohsiung
City</t>
  </si>
  <si>
    <t>Kaohsiung
City</t>
  </si>
  <si>
    <t>Kaohsiung
County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</si>
  <si>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</si>
  <si>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</si>
  <si>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</si>
  <si>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</si>
  <si>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</si>
  <si>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</si>
  <si>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</si>
  <si>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</si>
  <si>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(17)Dehumidifier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</si>
  <si>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</si>
  <si>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</si>
  <si>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</si>
  <si>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</si>
  <si>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</si>
  <si>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</si>
  <si>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</si>
  <si>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</si>
  <si>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</si>
  <si>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</si>
  <si>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</si>
  <si>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(24)Hot-warm water fountain</t>
  </si>
  <si>
    <t>　(25)微波爐</t>
  </si>
  <si>
    <t>　(25)Microwave oven</t>
  </si>
  <si>
    <t>　(26)Newspaper</t>
  </si>
  <si>
    <t>　(27)期刊雜誌</t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</si>
  <si>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</si>
  <si>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</si>
  <si>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</si>
  <si>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</si>
  <si>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</si>
  <si>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(6)Digital camera</t>
  </si>
  <si>
    <t>　(7)Video game</t>
  </si>
  <si>
    <t>　(8)有線電視頻道設備(含多媒體隨選視訊)</t>
  </si>
  <si>
    <t>　(8)Cable TV(MOD included)</t>
  </si>
  <si>
    <t>　(13)Motorcycle</t>
  </si>
  <si>
    <t>　(14)電磁爐</t>
  </si>
  <si>
    <t>　(14)Electro-magnetic oven</t>
  </si>
  <si>
    <t>　(15)冷暖氣機</t>
  </si>
  <si>
    <t>　(15)Air conditioner</t>
  </si>
  <si>
    <t>　(16)Dehumidifier</t>
  </si>
  <si>
    <t>　(17)Washing machine</t>
  </si>
  <si>
    <t>　(18)Drier</t>
  </si>
  <si>
    <t>　(19)空氣清淨機</t>
  </si>
  <si>
    <t>　(19)Air-clean machine</t>
  </si>
  <si>
    <t>　(20)濾水器</t>
  </si>
  <si>
    <t>　(20)Water filter machine</t>
  </si>
  <si>
    <t>　(21)Vacuum cleaner</t>
  </si>
  <si>
    <t>　(22)Geyser</t>
  </si>
  <si>
    <t>　(23)Hot-warm water fountain</t>
  </si>
  <si>
    <t>　(25)Newspaper</t>
  </si>
  <si>
    <t>　(26)期刊雜誌</t>
  </si>
  <si>
    <t xml:space="preserve">    (26)Magazine</t>
  </si>
  <si>
    <t>99年家庭收支調查報告</t>
  </si>
  <si>
    <t>第8表  家庭住宅及現代化設備概況按區域別分(續完)</t>
  </si>
  <si>
    <t>Table 8.  Household Housing and Household Facilities by Areas (Cont.End)</t>
  </si>
  <si>
    <t>Chiayi</t>
  </si>
  <si>
    <t>Pingtung</t>
  </si>
  <si>
    <t>Taitung</t>
  </si>
  <si>
    <t>Hualien</t>
  </si>
  <si>
    <t>Penghu</t>
  </si>
  <si>
    <t>Keelung</t>
  </si>
  <si>
    <t>County</t>
  </si>
  <si>
    <t>City</t>
  </si>
  <si>
    <t>　(13)汽車</t>
  </si>
  <si>
    <t>　(14)Motorcycle</t>
  </si>
  <si>
    <t>　(15)電磁爐</t>
  </si>
  <si>
    <t>　(15)Electro-magnetic oven</t>
  </si>
  <si>
    <t>　(16)Air conditioner</t>
  </si>
  <si>
    <t>　(17)Dehumidifier</t>
  </si>
  <si>
    <t>　(18)Washing machine</t>
  </si>
  <si>
    <t>　(19)Drier</t>
  </si>
  <si>
    <t>　(20)空氣清淨機</t>
  </si>
  <si>
    <t>　(21)Water filter machine</t>
  </si>
  <si>
    <t>　(22)Vacuum cleaner</t>
  </si>
  <si>
    <t>　(23)Geyser</t>
  </si>
  <si>
    <t>　(24)Hot-warm water fountain</t>
  </si>
  <si>
    <t>　(26)Newspaper</t>
  </si>
  <si>
    <t>　(27)期刊雜誌</t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</si>
  <si>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</si>
  <si>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</si>
  <si>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</si>
  <si>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</si>
  <si>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</si>
  <si>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(6)Digital camera</t>
  </si>
  <si>
    <t>　(7)Video game</t>
  </si>
  <si>
    <t>　(8)有線電視頻道設備(含多媒體隨選視訊)</t>
  </si>
  <si>
    <t>　(13)Motorcycle</t>
  </si>
  <si>
    <t>　(14)電磁爐</t>
  </si>
  <si>
    <t>　(15)Air conditioner</t>
  </si>
  <si>
    <t>　(16)Dehumidifier</t>
  </si>
  <si>
    <t>　(17)Washing machine</t>
  </si>
  <si>
    <t>　(18)Drier</t>
  </si>
  <si>
    <t>　(19)空氣清淨機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</si>
  <si>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</si>
  <si>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</si>
  <si>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</si>
  <si>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</si>
  <si>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</si>
  <si>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(25)Newspaper</t>
  </si>
  <si>
    <t>　(26)期刊雜誌</t>
  </si>
  <si>
    <t xml:space="preserve">    (26)Magazine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</si>
</sst>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sz val="8"/>
      <name val="華康中明體"/>
      <family val="3"/>
    </font>
    <font>
      <sz val="9"/>
      <name val="新細明體"/>
      <family val="1"/>
    </font>
    <font>
      <sz val="12"/>
      <name val="細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sz val="10"/>
      <name val="細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b/>
      <sz val="9"/>
      <name val="細明體"/>
      <family val="3"/>
    </font>
    <font>
      <sz val="9.5"/>
      <name val="新細明體"/>
      <family val="1"/>
    </font>
    <font>
      <b/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3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31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4" fillId="0" borderId="16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  <xf numFmtId="0" fontId="30" fillId="0" borderId="1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6" fillId="0" borderId="11" xfId="33" applyFont="1" applyFill="1" applyBorder="1" applyAlignment="1">
      <alignment vertical="center"/>
      <protection/>
    </xf>
    <xf numFmtId="3" fontId="37" fillId="0" borderId="0" xfId="33" applyNumberFormat="1" applyFont="1" applyFill="1" applyAlignment="1">
      <alignment horizontal="right" vertical="center"/>
      <protection/>
    </xf>
    <xf numFmtId="0" fontId="38" fillId="0" borderId="19" xfId="33" applyFont="1" applyFill="1" applyBorder="1" applyAlignment="1">
      <alignment vertical="center"/>
      <protection/>
    </xf>
    <xf numFmtId="0" fontId="0" fillId="0" borderId="0" xfId="33" applyFill="1" applyAlignment="1">
      <alignment vertical="center"/>
      <protection/>
    </xf>
    <xf numFmtId="3" fontId="0" fillId="0" borderId="0" xfId="33" applyNumberFormat="1" applyFill="1" applyAlignment="1">
      <alignment vertical="center"/>
      <protection/>
    </xf>
    <xf numFmtId="184" fontId="0" fillId="0" borderId="0" xfId="33" applyNumberFormat="1" applyFill="1" applyAlignment="1">
      <alignment vertical="center"/>
      <protection/>
    </xf>
    <xf numFmtId="2" fontId="37" fillId="0" borderId="0" xfId="33" applyNumberFormat="1" applyFont="1" applyFill="1" applyAlignment="1">
      <alignment horizontal="right" vertical="center"/>
      <protection/>
    </xf>
    <xf numFmtId="2" fontId="34" fillId="0" borderId="0" xfId="33" applyNumberFormat="1" applyFont="1" applyFill="1" applyAlignment="1">
      <alignment horizontal="right" vertical="center"/>
      <protection/>
    </xf>
    <xf numFmtId="0" fontId="41" fillId="0" borderId="11" xfId="33" applyFont="1" applyFill="1" applyBorder="1" applyAlignment="1">
      <alignment vertical="center"/>
      <protection/>
    </xf>
    <xf numFmtId="0" fontId="42" fillId="0" borderId="19" xfId="33" applyFont="1" applyFill="1" applyBorder="1" applyAlignment="1">
      <alignment vertical="center"/>
      <protection/>
    </xf>
    <xf numFmtId="0" fontId="24" fillId="0" borderId="11" xfId="33" applyFont="1" applyFill="1" applyBorder="1" applyAlignment="1">
      <alignment vertical="center"/>
      <protection/>
    </xf>
    <xf numFmtId="0" fontId="45" fillId="0" borderId="19" xfId="33" applyFont="1" applyFill="1" applyBorder="1" applyAlignment="1">
      <alignment vertical="center" wrapText="1"/>
      <protection/>
    </xf>
    <xf numFmtId="2" fontId="0" fillId="0" borderId="0" xfId="33" applyNumberFormat="1" applyFill="1" applyAlignment="1">
      <alignment vertical="center"/>
      <protection/>
    </xf>
    <xf numFmtId="0" fontId="24" fillId="0" borderId="11" xfId="33" applyFont="1" applyFill="1" applyBorder="1" applyAlignment="1">
      <alignment vertical="center" wrapText="1"/>
      <protection/>
    </xf>
    <xf numFmtId="0" fontId="45" fillId="0" borderId="19" xfId="33" applyFont="1" applyFill="1" applyBorder="1" applyAlignment="1">
      <alignment vertical="center"/>
      <protection/>
    </xf>
    <xf numFmtId="0" fontId="46" fillId="0" borderId="11" xfId="33" applyFont="1" applyFill="1" applyBorder="1" applyAlignment="1">
      <alignment vertical="center"/>
      <protection/>
    </xf>
    <xf numFmtId="0" fontId="42" fillId="0" borderId="19" xfId="33" applyFont="1" applyFill="1" applyBorder="1" applyAlignment="1">
      <alignment vertical="center" wrapText="1"/>
      <protection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85" fontId="0" fillId="0" borderId="0" xfId="0" applyNumberFormat="1" applyFill="1" applyAlignment="1">
      <alignment horizontal="center" vertical="center"/>
    </xf>
    <xf numFmtId="0" fontId="23" fillId="0" borderId="0" xfId="33" applyFont="1" applyFill="1" applyAlignment="1">
      <alignment horizontal="left" vertical="center"/>
      <protection/>
    </xf>
    <xf numFmtId="0" fontId="0" fillId="0" borderId="0" xfId="33" applyFill="1" applyAlignment="1">
      <alignment horizontal="center" vertical="center"/>
      <protection/>
    </xf>
    <xf numFmtId="0" fontId="34" fillId="0" borderId="0" xfId="33" applyFont="1" applyFill="1" applyAlignment="1">
      <alignment vertical="center"/>
      <protection/>
    </xf>
    <xf numFmtId="0" fontId="26" fillId="0" borderId="0" xfId="33" applyFont="1" applyFill="1" applyAlignment="1">
      <alignment horizontal="right" vertical="center"/>
      <protection/>
    </xf>
    <xf numFmtId="0" fontId="27" fillId="0" borderId="0" xfId="33" applyFont="1" applyFill="1" applyAlignment="1">
      <alignment horizontal="centerContinuous" vertical="center"/>
      <protection/>
    </xf>
    <xf numFmtId="0" fontId="0" fillId="0" borderId="0" xfId="33" applyFill="1" applyAlignment="1">
      <alignment horizontal="centerContinuous"/>
      <protection/>
    </xf>
    <xf numFmtId="0" fontId="28" fillId="0" borderId="0" xfId="33" applyFont="1" applyFill="1" applyAlignment="1">
      <alignment horizontal="centerContinuous" vertical="center"/>
      <protection/>
    </xf>
    <xf numFmtId="0" fontId="29" fillId="0" borderId="0" xfId="33" applyFont="1" applyFill="1" applyAlignment="1">
      <alignment horizontal="centerContinuous" vertical="center"/>
      <protection/>
    </xf>
    <xf numFmtId="0" fontId="30" fillId="0" borderId="10" xfId="33" applyFont="1" applyFill="1" applyBorder="1" applyAlignment="1">
      <alignment vertical="top"/>
      <protection/>
    </xf>
    <xf numFmtId="0" fontId="0" fillId="0" borderId="10" xfId="33" applyFill="1" applyBorder="1" applyAlignment="1">
      <alignment vertical="top"/>
      <protection/>
    </xf>
    <xf numFmtId="0" fontId="31" fillId="0" borderId="10" xfId="33" applyFont="1" applyFill="1" applyBorder="1" applyAlignment="1">
      <alignment vertical="top"/>
      <protection/>
    </xf>
    <xf numFmtId="0" fontId="32" fillId="0" borderId="10" xfId="33" applyFont="1" applyFill="1" applyBorder="1" applyAlignment="1">
      <alignment vertical="top"/>
      <protection/>
    </xf>
    <xf numFmtId="0" fontId="0" fillId="0" borderId="0" xfId="33" applyFill="1" applyAlignment="1">
      <alignment vertical="top"/>
      <protection/>
    </xf>
    <xf numFmtId="0" fontId="33" fillId="0" borderId="11" xfId="33" applyFont="1" applyFill="1" applyBorder="1" applyAlignment="1">
      <alignment vertical="center"/>
      <protection/>
    </xf>
    <xf numFmtId="0" fontId="30" fillId="0" borderId="25" xfId="0" applyFont="1" applyFill="1" applyBorder="1" applyAlignment="1">
      <alignment horizontal="center" wrapText="1"/>
    </xf>
    <xf numFmtId="0" fontId="32" fillId="0" borderId="0" xfId="33" applyFont="1" applyFill="1" applyBorder="1" applyAlignment="1">
      <alignment vertical="center"/>
      <protection/>
    </xf>
    <xf numFmtId="0" fontId="34" fillId="0" borderId="11" xfId="33" applyFont="1" applyFill="1" applyBorder="1" applyAlignment="1">
      <alignment horizontal="center" wrapText="1"/>
      <protection/>
    </xf>
    <xf numFmtId="0" fontId="35" fillId="0" borderId="18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0" fillId="0" borderId="0" xfId="33" applyFill="1" applyBorder="1" applyAlignment="1">
      <alignment horizontal="center" wrapText="1"/>
      <protection/>
    </xf>
    <xf numFmtId="0" fontId="33" fillId="0" borderId="0" xfId="33" applyFont="1" applyFill="1" applyAlignment="1">
      <alignment wrapText="1"/>
      <protection/>
    </xf>
    <xf numFmtId="0" fontId="34" fillId="0" borderId="20" xfId="33" applyFont="1" applyFill="1" applyBorder="1" applyAlignment="1">
      <alignment horizontal="center" vertical="top" wrapText="1"/>
      <protection/>
    </xf>
    <xf numFmtId="0" fontId="0" fillId="0" borderId="22" xfId="33" applyFill="1" applyBorder="1" applyAlignment="1">
      <alignment vertical="top"/>
      <protection/>
    </xf>
    <xf numFmtId="0" fontId="33" fillId="0" borderId="0" xfId="33" applyFont="1" applyFill="1" applyAlignment="1">
      <alignment vertical="top" wrapText="1"/>
      <protection/>
    </xf>
    <xf numFmtId="0" fontId="34" fillId="0" borderId="11" xfId="33" applyFont="1" applyFill="1" applyBorder="1" applyAlignment="1">
      <alignment horizontal="center" vertical="center" wrapText="1"/>
      <protection/>
    </xf>
    <xf numFmtId="0" fontId="34" fillId="0" borderId="0" xfId="33" applyFont="1" applyFill="1" applyBorder="1" applyAlignment="1">
      <alignment horizontal="center" vertical="center" wrapText="1"/>
      <protection/>
    </xf>
    <xf numFmtId="0" fontId="43" fillId="0" borderId="11" xfId="33" applyFont="1" applyFill="1" applyBorder="1" applyAlignment="1">
      <alignment horizontal="center" vertical="center" wrapText="1"/>
      <protection/>
    </xf>
    <xf numFmtId="0" fontId="0" fillId="0" borderId="0" xfId="33" applyFill="1" applyBorder="1" applyAlignment="1">
      <alignment vertical="center"/>
      <protection/>
    </xf>
    <xf numFmtId="0" fontId="33" fillId="0" borderId="0" xfId="33" applyFont="1" applyFill="1" applyAlignment="1">
      <alignment vertical="center" wrapText="1"/>
      <protection/>
    </xf>
    <xf numFmtId="0" fontId="33" fillId="0" borderId="0" xfId="33" applyFont="1" applyFill="1" applyAlignment="1">
      <alignment vertical="center"/>
      <protection/>
    </xf>
    <xf numFmtId="3" fontId="33" fillId="0" borderId="0" xfId="33" applyNumberFormat="1" applyFont="1" applyFill="1" applyAlignment="1">
      <alignment vertical="center"/>
      <protection/>
    </xf>
    <xf numFmtId="191" fontId="0" fillId="0" borderId="0" xfId="33" applyNumberFormat="1" applyFill="1" applyAlignment="1">
      <alignment vertical="center"/>
      <protection/>
    </xf>
    <xf numFmtId="190" fontId="0" fillId="0" borderId="0" xfId="33" applyNumberFormat="1" applyFill="1" applyAlignment="1">
      <alignment vertical="center"/>
      <protection/>
    </xf>
    <xf numFmtId="0" fontId="0" fillId="0" borderId="23" xfId="33" applyFill="1" applyBorder="1" applyAlignment="1">
      <alignment vertical="center"/>
      <protection/>
    </xf>
    <xf numFmtId="0" fontId="0" fillId="0" borderId="10" xfId="33" applyFill="1" applyBorder="1" applyAlignment="1">
      <alignment horizontal="center" vertical="center"/>
      <protection/>
    </xf>
    <xf numFmtId="0" fontId="0" fillId="0" borderId="10" xfId="33" applyFill="1" applyBorder="1" applyAlignment="1">
      <alignment vertical="center"/>
      <protection/>
    </xf>
    <xf numFmtId="0" fontId="32" fillId="0" borderId="24" xfId="33" applyFont="1" applyFill="1" applyBorder="1" applyAlignment="1">
      <alignment vertical="center"/>
      <protection/>
    </xf>
    <xf numFmtId="0" fontId="32" fillId="0" borderId="0" xfId="33" applyFont="1" applyFill="1" applyAlignment="1">
      <alignment vertical="center"/>
      <protection/>
    </xf>
    <xf numFmtId="0" fontId="0" fillId="0" borderId="0" xfId="33" applyFill="1" applyAlignment="1">
      <alignment horizontal="centerContinuous" vertical="center"/>
      <protection/>
    </xf>
    <xf numFmtId="0" fontId="33" fillId="0" borderId="11" xfId="33" applyFont="1" applyFill="1" applyBorder="1" applyAlignment="1">
      <alignment horizontal="center" wrapText="1"/>
      <protection/>
    </xf>
    <xf numFmtId="0" fontId="49" fillId="0" borderId="0" xfId="33" applyFont="1" applyFill="1" applyBorder="1" applyAlignment="1">
      <alignment horizontal="center" wrapText="1"/>
      <protection/>
    </xf>
    <xf numFmtId="0" fontId="43" fillId="0" borderId="0" xfId="33" applyFont="1" applyFill="1" applyBorder="1" applyAlignment="1">
      <alignment horizontal="center" vertical="center" wrapText="1"/>
      <protection/>
    </xf>
    <xf numFmtId="2" fontId="0" fillId="0" borderId="10" xfId="33" applyNumberFormat="1" applyFill="1" applyBorder="1" applyAlignment="1">
      <alignment horizontal="center" vertical="center"/>
      <protection/>
    </xf>
    <xf numFmtId="2" fontId="0" fillId="0" borderId="10" xfId="33" applyNumberFormat="1" applyFill="1" applyBorder="1" applyAlignment="1">
      <alignment vertical="center"/>
      <protection/>
    </xf>
    <xf numFmtId="2" fontId="0" fillId="0" borderId="23" xfId="33" applyNumberFormat="1" applyFill="1" applyBorder="1" applyAlignment="1">
      <alignment vertical="center"/>
      <protection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 vertical="center"/>
    </xf>
    <xf numFmtId="2" fontId="34" fillId="0" borderId="0" xfId="33" applyNumberFormat="1" applyFont="1" applyFill="1" applyAlignment="1">
      <alignment vertical="center"/>
      <protection/>
    </xf>
    <xf numFmtId="0" fontId="40" fillId="0" borderId="11" xfId="33" applyFont="1" applyFill="1" applyBorder="1" applyAlignment="1">
      <alignment vertical="center"/>
      <protection/>
    </xf>
    <xf numFmtId="0" fontId="0" fillId="0" borderId="0" xfId="33" applyFill="1">
      <alignment/>
      <protection/>
    </xf>
    <xf numFmtId="0" fontId="51" fillId="0" borderId="19" xfId="33" applyFont="1" applyFill="1" applyBorder="1" applyAlignment="1">
      <alignment vertical="center"/>
      <protection/>
    </xf>
    <xf numFmtId="0" fontId="24" fillId="0" borderId="23" xfId="33" applyFont="1" applyFill="1" applyBorder="1" applyAlignment="1">
      <alignment vertical="center"/>
      <protection/>
    </xf>
    <xf numFmtId="2" fontId="34" fillId="0" borderId="10" xfId="33" applyNumberFormat="1" applyFont="1" applyFill="1" applyBorder="1" applyAlignment="1">
      <alignment vertical="center"/>
      <protection/>
    </xf>
    <xf numFmtId="2" fontId="34" fillId="0" borderId="23" xfId="33" applyNumberFormat="1" applyFont="1" applyFill="1" applyBorder="1" applyAlignment="1">
      <alignment vertical="center"/>
      <protection/>
    </xf>
    <xf numFmtId="0" fontId="45" fillId="0" borderId="10" xfId="33" applyFont="1" applyFill="1" applyBorder="1" applyAlignment="1">
      <alignment vertical="center"/>
      <protection/>
    </xf>
    <xf numFmtId="0" fontId="34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top"/>
    </xf>
    <xf numFmtId="0" fontId="33" fillId="0" borderId="11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0" fillId="0" borderId="22" xfId="0" applyFill="1" applyBorder="1" applyAlignment="1">
      <alignment vertical="top"/>
    </xf>
    <xf numFmtId="0" fontId="33" fillId="0" borderId="0" xfId="0" applyFont="1" applyFill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24" xfId="33" applyFill="1" applyBorder="1" applyAlignment="1">
      <alignment vertical="center"/>
      <protection/>
    </xf>
    <xf numFmtId="0" fontId="0" fillId="0" borderId="0" xfId="0" applyFill="1" applyAlignment="1">
      <alignment horizontal="centerContinuous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51</xdr:row>
      <xdr:rowOff>19050</xdr:rowOff>
    </xdr:from>
    <xdr:to>
      <xdr:col>5</xdr:col>
      <xdr:colOff>180975</xdr:colOff>
      <xdr:row>54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43925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51</xdr:row>
      <xdr:rowOff>19050</xdr:rowOff>
    </xdr:from>
    <xdr:to>
      <xdr:col>10</xdr:col>
      <xdr:colOff>2152650</xdr:colOff>
      <xdr:row>55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6096000" y="8543925"/>
          <a:ext cx="529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51</xdr:row>
      <xdr:rowOff>28575</xdr:rowOff>
    </xdr:from>
    <xdr:to>
      <xdr:col>5</xdr:col>
      <xdr:colOff>152400</xdr:colOff>
      <xdr:row>54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5345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51</xdr:row>
      <xdr:rowOff>19050</xdr:rowOff>
    </xdr:from>
    <xdr:to>
      <xdr:col>10</xdr:col>
      <xdr:colOff>2124075</xdr:colOff>
      <xdr:row>56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6067425" y="8543925"/>
          <a:ext cx="529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51</xdr:row>
      <xdr:rowOff>19050</xdr:rowOff>
    </xdr:from>
    <xdr:to>
      <xdr:col>5</xdr:col>
      <xdr:colOff>152400</xdr:colOff>
      <xdr:row>54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429625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51</xdr:row>
      <xdr:rowOff>9525</xdr:rowOff>
    </xdr:from>
    <xdr:to>
      <xdr:col>10</xdr:col>
      <xdr:colOff>2143125</xdr:colOff>
      <xdr:row>55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6086475" y="8420100"/>
          <a:ext cx="529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54</xdr:row>
      <xdr:rowOff>9525</xdr:rowOff>
    </xdr:from>
    <xdr:to>
      <xdr:col>5</xdr:col>
      <xdr:colOff>323850</xdr:colOff>
      <xdr:row>57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3058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54</xdr:row>
      <xdr:rowOff>0</xdr:rowOff>
    </xdr:from>
    <xdr:to>
      <xdr:col>10</xdr:col>
      <xdr:colOff>2162175</xdr:colOff>
      <xdr:row>58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5953125" y="8296275"/>
          <a:ext cx="529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54</xdr:row>
      <xdr:rowOff>38100</xdr:rowOff>
    </xdr:from>
    <xdr:to>
      <xdr:col>5</xdr:col>
      <xdr:colOff>304800</xdr:colOff>
      <xdr:row>57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334375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54</xdr:row>
      <xdr:rowOff>19050</xdr:rowOff>
    </xdr:from>
    <xdr:to>
      <xdr:col>10</xdr:col>
      <xdr:colOff>2171700</xdr:colOff>
      <xdr:row>58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5962650" y="8315325"/>
          <a:ext cx="529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54</xdr:row>
      <xdr:rowOff>38100</xdr:rowOff>
    </xdr:from>
    <xdr:to>
      <xdr:col>5</xdr:col>
      <xdr:colOff>304800</xdr:colOff>
      <xdr:row>57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267700"/>
          <a:ext cx="536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54</xdr:row>
      <xdr:rowOff>19050</xdr:rowOff>
    </xdr:from>
    <xdr:to>
      <xdr:col>10</xdr:col>
      <xdr:colOff>2266950</xdr:colOff>
      <xdr:row>58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-683"/>
        <a:stretch>
          <a:fillRect/>
        </a:stretch>
      </xdr:blipFill>
      <xdr:spPr>
        <a:xfrm>
          <a:off x="6057900" y="8248650"/>
          <a:ext cx="529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R56"/>
  <sheetViews>
    <sheetView showGridLines="0" workbookViewId="0" topLeftCell="A13">
      <selection activeCell="A14" sqref="A14"/>
    </sheetView>
  </sheetViews>
  <sheetFormatPr defaultColWidth="9.00390625" defaultRowHeight="15.75"/>
  <cols>
    <col min="1" max="1" width="30.625" style="4" customWidth="1"/>
    <col min="2" max="5" width="9.625" style="3" customWidth="1"/>
    <col min="6" max="6" width="9.625" style="4" customWidth="1"/>
    <col min="7" max="10" width="10.625" style="4" customWidth="1"/>
    <col min="11" max="11" width="30.625" style="59" customWidth="1"/>
    <col min="12" max="16384" width="9.00390625" style="4" customWidth="1"/>
  </cols>
  <sheetData>
    <row r="1" spans="1:44" ht="16.5">
      <c r="A1" s="1" t="s">
        <v>51</v>
      </c>
      <c r="B1" s="2"/>
      <c r="K1" s="5" t="s">
        <v>52</v>
      </c>
      <c r="AC1" s="6">
        <v>7840923</v>
      </c>
      <c r="AD1" s="6">
        <v>973957</v>
      </c>
      <c r="AE1" s="6">
        <v>584674</v>
      </c>
      <c r="AF1" s="6">
        <v>6282292</v>
      </c>
      <c r="AG1" s="6">
        <v>1390687</v>
      </c>
      <c r="AH1" s="6">
        <v>152756</v>
      </c>
      <c r="AI1" s="6">
        <v>670717</v>
      </c>
      <c r="AJ1" s="6">
        <v>159255</v>
      </c>
      <c r="AK1" s="6">
        <v>845336.00000013</v>
      </c>
      <c r="AL1" s="6">
        <v>636003.00000008</v>
      </c>
      <c r="AM1" s="6">
        <v>0</v>
      </c>
      <c r="AN1" s="6" t="s">
        <v>0</v>
      </c>
      <c r="AO1" s="6" t="s">
        <v>1</v>
      </c>
      <c r="AP1" s="6">
        <v>10</v>
      </c>
      <c r="AQ1" s="6">
        <v>1</v>
      </c>
      <c r="AR1" s="6">
        <v>1</v>
      </c>
    </row>
    <row r="2" spans="11:44" ht="15.75" customHeight="1">
      <c r="K2" s="4"/>
      <c r="AC2" s="6">
        <v>3.250066221</v>
      </c>
      <c r="AD2" s="6">
        <v>3.2295073015</v>
      </c>
      <c r="AE2" s="6">
        <v>3.1209302726</v>
      </c>
      <c r="AF2" s="6">
        <v>3.2652718076</v>
      </c>
      <c r="AG2" s="6">
        <v>3.2694041995</v>
      </c>
      <c r="AH2" s="6">
        <v>3.2052809309</v>
      </c>
      <c r="AI2" s="6">
        <v>3.3568676638</v>
      </c>
      <c r="AJ2" s="6">
        <v>3.7166139069</v>
      </c>
      <c r="AK2" s="6">
        <v>3.41265819</v>
      </c>
      <c r="AL2" s="6">
        <v>3.1578447</v>
      </c>
      <c r="AM2" s="6">
        <v>0</v>
      </c>
      <c r="AN2" s="6" t="s">
        <v>0</v>
      </c>
      <c r="AO2" s="6" t="s">
        <v>1</v>
      </c>
      <c r="AP2" s="6">
        <v>10</v>
      </c>
      <c r="AQ2" s="6">
        <v>1</v>
      </c>
      <c r="AR2" s="6">
        <v>2</v>
      </c>
    </row>
    <row r="3" spans="1:44" ht="16.5" customHeight="1">
      <c r="A3" s="7" t="s">
        <v>53</v>
      </c>
      <c r="B3" s="8"/>
      <c r="C3" s="8"/>
      <c r="D3" s="8"/>
      <c r="E3" s="8"/>
      <c r="F3" s="9" t="s">
        <v>54</v>
      </c>
      <c r="G3" s="8"/>
      <c r="H3" s="8"/>
      <c r="I3" s="8"/>
      <c r="J3" s="8"/>
      <c r="K3" s="8"/>
      <c r="AC3" s="6">
        <v>2.5275164981</v>
      </c>
      <c r="AD3" s="6">
        <v>2.6399658731</v>
      </c>
      <c r="AE3" s="6">
        <v>2.435156614</v>
      </c>
      <c r="AF3" s="6">
        <v>2.5186788902</v>
      </c>
      <c r="AG3" s="6">
        <v>2.5563212337</v>
      </c>
      <c r="AH3" s="6">
        <v>2.4955562572</v>
      </c>
      <c r="AI3" s="6">
        <v>2.4706071412</v>
      </c>
      <c r="AJ3" s="6">
        <v>2.7147634039</v>
      </c>
      <c r="AK3" s="6">
        <v>2.61671887</v>
      </c>
      <c r="AL3" s="6">
        <v>2.4972739</v>
      </c>
      <c r="AM3" s="6">
        <v>0</v>
      </c>
      <c r="AN3" s="6" t="s">
        <v>0</v>
      </c>
      <c r="AO3" s="6" t="s">
        <v>1</v>
      </c>
      <c r="AP3" s="6">
        <v>10</v>
      </c>
      <c r="AQ3" s="6">
        <v>1</v>
      </c>
      <c r="AR3" s="6">
        <v>3</v>
      </c>
    </row>
    <row r="4" spans="1:44" ht="15.75" customHeight="1">
      <c r="A4" s="10"/>
      <c r="K4" s="4"/>
      <c r="AC4" s="6">
        <v>1.4375259359</v>
      </c>
      <c r="AD4" s="6">
        <v>1.3668010303</v>
      </c>
      <c r="AE4" s="6">
        <v>1.3305881978</v>
      </c>
      <c r="AF4" s="6">
        <v>1.4584429407</v>
      </c>
      <c r="AG4" s="6">
        <v>1.4776927121</v>
      </c>
      <c r="AH4" s="6">
        <v>1.3049607016</v>
      </c>
      <c r="AI4" s="6">
        <v>1.4690192337</v>
      </c>
      <c r="AJ4" s="6">
        <v>1.6701447222</v>
      </c>
      <c r="AK4" s="6">
        <v>1.50297802</v>
      </c>
      <c r="AL4" s="6">
        <v>1.46101506</v>
      </c>
      <c r="AM4" s="6">
        <v>0</v>
      </c>
      <c r="AN4" s="6" t="s">
        <v>0</v>
      </c>
      <c r="AO4" s="6" t="s">
        <v>1</v>
      </c>
      <c r="AP4" s="6">
        <v>10</v>
      </c>
      <c r="AQ4" s="6">
        <v>1</v>
      </c>
      <c r="AR4" s="6">
        <v>4</v>
      </c>
    </row>
    <row r="5" spans="1:44" s="15" customFormat="1" ht="16.5" thickBot="1">
      <c r="A5" s="11" t="s">
        <v>55</v>
      </c>
      <c r="B5" s="12"/>
      <c r="C5" s="12"/>
      <c r="D5" s="12"/>
      <c r="E5" s="12"/>
      <c r="F5" s="13" t="s">
        <v>56</v>
      </c>
      <c r="G5" s="13"/>
      <c r="H5" s="13"/>
      <c r="I5" s="13"/>
      <c r="J5" s="13"/>
      <c r="K5" s="14"/>
      <c r="AA5" s="4"/>
      <c r="AB5" s="4"/>
      <c r="AC5" s="6">
        <v>1.6176252233</v>
      </c>
      <c r="AD5" s="6">
        <v>1.6742900163</v>
      </c>
      <c r="AE5" s="6">
        <v>1.5244853296</v>
      </c>
      <c r="AF5" s="6">
        <v>1.6175086102</v>
      </c>
      <c r="AG5" s="6">
        <v>1.6457158256</v>
      </c>
      <c r="AH5" s="6">
        <v>1.5645724399</v>
      </c>
      <c r="AI5" s="6">
        <v>1.6868639276</v>
      </c>
      <c r="AJ5" s="6">
        <v>1.8032773724</v>
      </c>
      <c r="AK5" s="6">
        <v>1.58479073850717</v>
      </c>
      <c r="AL5" s="6">
        <v>1.59754242</v>
      </c>
      <c r="AM5" s="6">
        <v>0</v>
      </c>
      <c r="AN5" s="6" t="s">
        <v>0</v>
      </c>
      <c r="AO5" s="6" t="s">
        <v>1</v>
      </c>
      <c r="AP5" s="6">
        <v>10</v>
      </c>
      <c r="AQ5" s="6">
        <v>1</v>
      </c>
      <c r="AR5" s="6">
        <v>5</v>
      </c>
    </row>
    <row r="6" spans="1:44" s="23" customFormat="1" ht="13.5" customHeight="1" thickTop="1">
      <c r="A6" s="16"/>
      <c r="B6" s="17" t="s">
        <v>2</v>
      </c>
      <c r="C6" s="18" t="s">
        <v>57</v>
      </c>
      <c r="D6" s="17" t="s">
        <v>58</v>
      </c>
      <c r="E6" s="19" t="s">
        <v>59</v>
      </c>
      <c r="F6" s="20"/>
      <c r="G6" s="21"/>
      <c r="H6" s="19" t="s">
        <v>60</v>
      </c>
      <c r="I6" s="20"/>
      <c r="J6" s="21"/>
      <c r="K6" s="22"/>
      <c r="AA6" s="4"/>
      <c r="AB6" s="4"/>
      <c r="AC6" s="6">
        <v>88.262911307</v>
      </c>
      <c r="AD6" s="6">
        <v>85.629641212</v>
      </c>
      <c r="AE6" s="6">
        <v>87.544195344</v>
      </c>
      <c r="AF6" s="6">
        <v>88.738041464</v>
      </c>
      <c r="AG6" s="6">
        <v>86.810331334</v>
      </c>
      <c r="AH6" s="6">
        <v>90.826705088</v>
      </c>
      <c r="AI6" s="6">
        <v>89.07355269</v>
      </c>
      <c r="AJ6" s="6">
        <v>92.069054388</v>
      </c>
      <c r="AK6" s="6">
        <v>82.63755682</v>
      </c>
      <c r="AL6" s="6">
        <v>84.58142219</v>
      </c>
      <c r="AM6" s="6">
        <v>0</v>
      </c>
      <c r="AN6" s="6" t="s">
        <v>0</v>
      </c>
      <c r="AO6" s="6" t="s">
        <v>1</v>
      </c>
      <c r="AP6" s="6">
        <v>10</v>
      </c>
      <c r="AQ6" s="6">
        <v>1</v>
      </c>
      <c r="AR6" s="6">
        <v>6</v>
      </c>
    </row>
    <row r="7" spans="1:44" s="23" customFormat="1" ht="15" customHeight="1">
      <c r="A7" s="24"/>
      <c r="B7" s="25" t="s">
        <v>3</v>
      </c>
      <c r="C7" s="26" t="s">
        <v>61</v>
      </c>
      <c r="D7" s="25" t="s">
        <v>4</v>
      </c>
      <c r="E7" s="27"/>
      <c r="F7" s="28" t="s">
        <v>62</v>
      </c>
      <c r="G7" s="29" t="s">
        <v>63</v>
      </c>
      <c r="H7" s="30"/>
      <c r="I7" s="28" t="s">
        <v>64</v>
      </c>
      <c r="J7" s="17" t="s">
        <v>65</v>
      </c>
      <c r="K7" s="31"/>
      <c r="AA7" s="4"/>
      <c r="AB7" s="4"/>
      <c r="AC7" s="6">
        <v>8.5006893509</v>
      </c>
      <c r="AD7" s="6">
        <v>9.9142739035</v>
      </c>
      <c r="AE7" s="6">
        <v>8.8352638925</v>
      </c>
      <c r="AF7" s="6">
        <v>8.2504005064</v>
      </c>
      <c r="AG7" s="6">
        <v>11.663112217</v>
      </c>
      <c r="AH7" s="6">
        <v>5.1200845801</v>
      </c>
      <c r="AI7" s="6">
        <v>9.2378061548</v>
      </c>
      <c r="AJ7" s="6">
        <v>5.399370638</v>
      </c>
      <c r="AK7" s="6">
        <v>3.95640952</v>
      </c>
      <c r="AL7" s="6">
        <v>2.46430494</v>
      </c>
      <c r="AM7" s="6">
        <v>0</v>
      </c>
      <c r="AN7" s="6" t="s">
        <v>0</v>
      </c>
      <c r="AO7" s="6" t="s">
        <v>1</v>
      </c>
      <c r="AP7" s="6">
        <v>10</v>
      </c>
      <c r="AQ7" s="6">
        <v>1</v>
      </c>
      <c r="AR7" s="6">
        <v>7</v>
      </c>
    </row>
    <row r="8" spans="1:44" s="23" customFormat="1" ht="25.5">
      <c r="A8" s="32"/>
      <c r="B8" s="33" t="s">
        <v>5</v>
      </c>
      <c r="C8" s="33" t="s">
        <v>66</v>
      </c>
      <c r="D8" s="33" t="s">
        <v>66</v>
      </c>
      <c r="E8" s="33" t="s">
        <v>67</v>
      </c>
      <c r="F8" s="34" t="s">
        <v>67</v>
      </c>
      <c r="G8" s="33" t="s">
        <v>68</v>
      </c>
      <c r="H8" s="33" t="s">
        <v>69</v>
      </c>
      <c r="I8" s="33" t="s">
        <v>69</v>
      </c>
      <c r="J8" s="34" t="s">
        <v>70</v>
      </c>
      <c r="K8" s="35"/>
      <c r="AA8" s="4"/>
      <c r="AB8" s="4"/>
      <c r="AC8" s="6">
        <v>0.2617797262</v>
      </c>
      <c r="AD8" s="6">
        <v>0.5507592733</v>
      </c>
      <c r="AE8" s="6">
        <v>0.0657003186</v>
      </c>
      <c r="AF8" s="6">
        <v>0.2352271366</v>
      </c>
      <c r="AG8" s="6">
        <v>0.1978943623</v>
      </c>
      <c r="AH8" s="6">
        <v>0.2967821625</v>
      </c>
      <c r="AI8" s="6">
        <v>0.3775787847</v>
      </c>
      <c r="AJ8" s="6">
        <v>0</v>
      </c>
      <c r="AK8" s="6">
        <v>11.12971676</v>
      </c>
      <c r="AL8" s="6">
        <v>8.71116839</v>
      </c>
      <c r="AM8" s="6">
        <v>0</v>
      </c>
      <c r="AN8" s="6" t="s">
        <v>0</v>
      </c>
      <c r="AO8" s="6" t="s">
        <v>1</v>
      </c>
      <c r="AP8" s="6">
        <v>10</v>
      </c>
      <c r="AQ8" s="6">
        <v>1</v>
      </c>
      <c r="AR8" s="6">
        <v>8</v>
      </c>
    </row>
    <row r="9" spans="1:44" s="23" customFormat="1" ht="3" customHeight="1">
      <c r="A9" s="24"/>
      <c r="B9" s="36"/>
      <c r="C9" s="36"/>
      <c r="D9" s="36"/>
      <c r="E9" s="36"/>
      <c r="F9" s="36"/>
      <c r="G9" s="36"/>
      <c r="H9" s="36"/>
      <c r="I9" s="36"/>
      <c r="J9" s="24"/>
      <c r="K9" s="37"/>
      <c r="AA9" s="4"/>
      <c r="AB9" s="4"/>
      <c r="AC9" s="6">
        <v>2.9746196155</v>
      </c>
      <c r="AD9" s="6">
        <v>3.9053256112</v>
      </c>
      <c r="AE9" s="6">
        <v>3.5548404446</v>
      </c>
      <c r="AF9" s="6">
        <v>2.7763308934</v>
      </c>
      <c r="AG9" s="6">
        <v>1.3286620868</v>
      </c>
      <c r="AH9" s="6">
        <v>3.7564281698</v>
      </c>
      <c r="AI9" s="6">
        <v>1.3110623703</v>
      </c>
      <c r="AJ9" s="6">
        <v>2.5315749738</v>
      </c>
      <c r="AK9" s="6">
        <v>0.06492594</v>
      </c>
      <c r="AL9" s="6">
        <v>0.21331347</v>
      </c>
      <c r="AM9" s="6">
        <v>0</v>
      </c>
      <c r="AN9" s="6" t="s">
        <v>0</v>
      </c>
      <c r="AO9" s="6" t="s">
        <v>1</v>
      </c>
      <c r="AP9" s="6">
        <v>10</v>
      </c>
      <c r="AQ9" s="6">
        <v>1</v>
      </c>
      <c r="AR9" s="6">
        <v>9</v>
      </c>
    </row>
    <row r="10" spans="1:44" s="41" customFormat="1" ht="12" customHeight="1">
      <c r="A10" s="38" t="s">
        <v>6</v>
      </c>
      <c r="B10" s="39">
        <v>7840923</v>
      </c>
      <c r="C10" s="39">
        <v>1390687</v>
      </c>
      <c r="D10" s="39">
        <v>973957</v>
      </c>
      <c r="E10" s="39">
        <f>+AK1</f>
        <v>845336.00000013</v>
      </c>
      <c r="F10" s="39">
        <v>381719</v>
      </c>
      <c r="G10" s="39">
        <v>463617</v>
      </c>
      <c r="H10" s="39">
        <f>+AL1</f>
        <v>636003.00000008</v>
      </c>
      <c r="I10" s="39">
        <v>268298</v>
      </c>
      <c r="J10" s="39">
        <v>367705</v>
      </c>
      <c r="K10" s="40" t="s">
        <v>7</v>
      </c>
      <c r="M10" s="42"/>
      <c r="Z10" s="43"/>
      <c r="AA10" s="4"/>
      <c r="AB10" s="4"/>
      <c r="AC10" s="6">
        <v>95.944631956</v>
      </c>
      <c r="AD10" s="6">
        <v>96.636800855</v>
      </c>
      <c r="AE10" s="6">
        <v>95.380012205</v>
      </c>
      <c r="AF10" s="6">
        <v>95.889871009</v>
      </c>
      <c r="AG10" s="6">
        <v>96.896679216</v>
      </c>
      <c r="AH10" s="6">
        <v>96.065527046</v>
      </c>
      <c r="AI10" s="6">
        <v>95.736709553</v>
      </c>
      <c r="AJ10" s="6">
        <v>95.210262042</v>
      </c>
      <c r="AK10" s="6">
        <v>2.21139096</v>
      </c>
      <c r="AL10" s="6">
        <v>4.029791</v>
      </c>
      <c r="AM10" s="6">
        <v>0</v>
      </c>
      <c r="AN10" s="6" t="s">
        <v>0</v>
      </c>
      <c r="AO10" s="6" t="s">
        <v>1</v>
      </c>
      <c r="AP10" s="6">
        <v>10</v>
      </c>
      <c r="AQ10" s="6">
        <v>1</v>
      </c>
      <c r="AR10" s="6">
        <v>10</v>
      </c>
    </row>
    <row r="11" spans="1:44" s="41" customFormat="1" ht="12" customHeight="1">
      <c r="A11" s="38" t="s">
        <v>8</v>
      </c>
      <c r="B11" s="44">
        <v>3.25</v>
      </c>
      <c r="C11" s="44">
        <v>3.27</v>
      </c>
      <c r="D11" s="44">
        <v>3.23</v>
      </c>
      <c r="E11" s="44">
        <f>ROUND(AK2,2)</f>
        <v>3.41</v>
      </c>
      <c r="F11" s="44">
        <v>3.39</v>
      </c>
      <c r="G11" s="44">
        <v>3.43</v>
      </c>
      <c r="H11" s="44">
        <f>ROUND(AL2,2)</f>
        <v>3.16</v>
      </c>
      <c r="I11" s="44">
        <v>3.2</v>
      </c>
      <c r="J11" s="44">
        <v>3.13</v>
      </c>
      <c r="K11" s="40" t="s">
        <v>9</v>
      </c>
      <c r="AA11" s="4"/>
      <c r="AB11" s="4"/>
      <c r="AC11" s="6">
        <v>4.055368044</v>
      </c>
      <c r="AD11" s="6">
        <v>3.3631991447</v>
      </c>
      <c r="AE11" s="6">
        <v>4.6199877945</v>
      </c>
      <c r="AF11" s="6">
        <v>4.1101289906</v>
      </c>
      <c r="AG11" s="6">
        <v>3.1033207844</v>
      </c>
      <c r="AH11" s="6">
        <v>3.934472954</v>
      </c>
      <c r="AI11" s="6">
        <v>4.263290447</v>
      </c>
      <c r="AJ11" s="6">
        <v>4.7897379579</v>
      </c>
      <c r="AK11" s="6">
        <v>96.83073295</v>
      </c>
      <c r="AL11" s="6">
        <v>94.91928061</v>
      </c>
      <c r="AM11" s="6">
        <v>0</v>
      </c>
      <c r="AN11" s="6" t="s">
        <v>0</v>
      </c>
      <c r="AO11" s="6" t="s">
        <v>1</v>
      </c>
      <c r="AP11" s="6">
        <v>10</v>
      </c>
      <c r="AQ11" s="6">
        <v>1</v>
      </c>
      <c r="AR11" s="6">
        <v>11</v>
      </c>
    </row>
    <row r="12" spans="1:44" s="41" customFormat="1" ht="12" customHeight="1">
      <c r="A12" s="38" t="s">
        <v>10</v>
      </c>
      <c r="B12" s="44">
        <v>2.53</v>
      </c>
      <c r="C12" s="44">
        <v>2.56</v>
      </c>
      <c r="D12" s="44">
        <v>2.64</v>
      </c>
      <c r="E12" s="44">
        <f>ROUND(AK3,2)</f>
        <v>2.62</v>
      </c>
      <c r="F12" s="44">
        <v>2.63</v>
      </c>
      <c r="G12" s="44">
        <v>2.61</v>
      </c>
      <c r="H12" s="44">
        <f>ROUND(AL3,2)</f>
        <v>2.5</v>
      </c>
      <c r="I12" s="44">
        <v>2.48</v>
      </c>
      <c r="J12" s="44">
        <v>2.51</v>
      </c>
      <c r="K12" s="40" t="s">
        <v>11</v>
      </c>
      <c r="AA12" s="4"/>
      <c r="AB12" s="4"/>
      <c r="AC12" s="6">
        <v>10.300853381</v>
      </c>
      <c r="AD12" s="6">
        <v>3.2386714704</v>
      </c>
      <c r="AE12" s="6">
        <v>2.9490919109</v>
      </c>
      <c r="AF12" s="6">
        <v>12.079924664</v>
      </c>
      <c r="AG12" s="6">
        <v>2.7295106525</v>
      </c>
      <c r="AH12" s="6">
        <v>11.398043546</v>
      </c>
      <c r="AI12" s="6">
        <v>5.1470820696</v>
      </c>
      <c r="AJ12" s="6">
        <v>9.1681302748</v>
      </c>
      <c r="AK12" s="6">
        <v>3.16926705</v>
      </c>
      <c r="AL12" s="6">
        <v>5.08071939</v>
      </c>
      <c r="AM12" s="6">
        <v>0</v>
      </c>
      <c r="AN12" s="6" t="s">
        <v>0</v>
      </c>
      <c r="AO12" s="6" t="s">
        <v>1</v>
      </c>
      <c r="AP12" s="6">
        <v>10</v>
      </c>
      <c r="AQ12" s="6">
        <v>1</v>
      </c>
      <c r="AR12" s="6">
        <v>12</v>
      </c>
    </row>
    <row r="13" spans="1:44" s="41" customFormat="1" ht="12" customHeight="1">
      <c r="A13" s="38" t="s">
        <v>12</v>
      </c>
      <c r="B13" s="44">
        <v>1.44</v>
      </c>
      <c r="C13" s="44">
        <v>1.48</v>
      </c>
      <c r="D13" s="44">
        <v>1.37</v>
      </c>
      <c r="E13" s="44">
        <f>ROUND(AK4,2)</f>
        <v>1.5</v>
      </c>
      <c r="F13" s="44">
        <v>1.45</v>
      </c>
      <c r="G13" s="44">
        <v>1.55</v>
      </c>
      <c r="H13" s="44">
        <f>ROUND(AL4,2)</f>
        <v>1.46</v>
      </c>
      <c r="I13" s="44">
        <v>1.49</v>
      </c>
      <c r="J13" s="44">
        <v>1.44</v>
      </c>
      <c r="K13" s="40" t="s">
        <v>13</v>
      </c>
      <c r="AA13" s="4"/>
      <c r="AB13" s="4"/>
      <c r="AC13" s="6">
        <v>41.373321059</v>
      </c>
      <c r="AD13" s="6">
        <v>8.2047296464</v>
      </c>
      <c r="AE13" s="6">
        <v>30.111984222</v>
      </c>
      <c r="AF13" s="6">
        <v>47.563576564</v>
      </c>
      <c r="AG13" s="6">
        <v>14.197514121</v>
      </c>
      <c r="AH13" s="6">
        <v>68.597108962</v>
      </c>
      <c r="AI13" s="6">
        <v>41.351784507</v>
      </c>
      <c r="AJ13" s="6">
        <v>61.573480147</v>
      </c>
      <c r="AK13" s="6">
        <v>10.05808122</v>
      </c>
      <c r="AL13" s="6">
        <v>16.21210037</v>
      </c>
      <c r="AM13" s="6">
        <v>0</v>
      </c>
      <c r="AN13" s="6" t="s">
        <v>0</v>
      </c>
      <c r="AO13" s="6" t="s">
        <v>1</v>
      </c>
      <c r="AP13" s="6">
        <v>10</v>
      </c>
      <c r="AQ13" s="6">
        <v>1</v>
      </c>
      <c r="AR13" s="6">
        <v>13</v>
      </c>
    </row>
    <row r="14" spans="1:44" s="41" customFormat="1" ht="12" customHeight="1">
      <c r="A14" s="38" t="s">
        <v>14</v>
      </c>
      <c r="B14" s="44">
        <v>1.62</v>
      </c>
      <c r="C14" s="44">
        <v>1.65</v>
      </c>
      <c r="D14" s="44">
        <v>1.67</v>
      </c>
      <c r="E14" s="44">
        <f>ROUND(AK5,2)</f>
        <v>1.58</v>
      </c>
      <c r="F14" s="44">
        <v>1.58</v>
      </c>
      <c r="G14" s="44">
        <v>1.59</v>
      </c>
      <c r="H14" s="44">
        <f>ROUND(AL5,2)</f>
        <v>1.6</v>
      </c>
      <c r="I14" s="44">
        <v>1.57</v>
      </c>
      <c r="J14" s="44">
        <v>1.62</v>
      </c>
      <c r="K14" s="40" t="s">
        <v>15</v>
      </c>
      <c r="AA14" s="4"/>
      <c r="AB14" s="4"/>
      <c r="AC14" s="6">
        <v>26.848816949</v>
      </c>
      <c r="AD14" s="6">
        <v>52.271030926</v>
      </c>
      <c r="AE14" s="6">
        <v>28.783331774</v>
      </c>
      <c r="AF14" s="6">
        <v>22.727517942</v>
      </c>
      <c r="AG14" s="6">
        <v>49.990377621</v>
      </c>
      <c r="AH14" s="6">
        <v>12.994687022</v>
      </c>
      <c r="AI14" s="6">
        <v>21.937331851</v>
      </c>
      <c r="AJ14" s="6">
        <v>13.172999087</v>
      </c>
      <c r="AK14" s="6">
        <v>52.08419975</v>
      </c>
      <c r="AL14" s="6">
        <v>61.97495846</v>
      </c>
      <c r="AM14" s="6">
        <v>0</v>
      </c>
      <c r="AN14" s="6" t="s">
        <v>0</v>
      </c>
      <c r="AO14" s="6" t="s">
        <v>1</v>
      </c>
      <c r="AP14" s="6">
        <v>10</v>
      </c>
      <c r="AQ14" s="6">
        <v>1</v>
      </c>
      <c r="AR14" s="6">
        <v>14</v>
      </c>
    </row>
    <row r="15" spans="1:44" s="41" customFormat="1" ht="12.75" customHeight="1">
      <c r="A15" s="38" t="s">
        <v>71</v>
      </c>
      <c r="B15" s="45"/>
      <c r="C15" s="45"/>
      <c r="D15" s="45"/>
      <c r="E15" s="45"/>
      <c r="F15" s="45"/>
      <c r="G15" s="45"/>
      <c r="H15" s="45"/>
      <c r="I15" s="45"/>
      <c r="J15" s="45"/>
      <c r="K15" s="40" t="s">
        <v>16</v>
      </c>
      <c r="AA15" s="4"/>
      <c r="AB15" s="4"/>
      <c r="AC15" s="6">
        <v>21.477008612</v>
      </c>
      <c r="AD15" s="6">
        <v>36.285567957</v>
      </c>
      <c r="AE15" s="6">
        <v>38.155592093</v>
      </c>
      <c r="AF15" s="6">
        <v>17.62898083</v>
      </c>
      <c r="AG15" s="6">
        <v>33.082597605</v>
      </c>
      <c r="AH15" s="6">
        <v>7.0101604691</v>
      </c>
      <c r="AI15" s="6">
        <v>31.563801572</v>
      </c>
      <c r="AJ15" s="6">
        <v>16.085390491</v>
      </c>
      <c r="AK15" s="6">
        <v>17.88046081</v>
      </c>
      <c r="AL15" s="6">
        <v>12.8615058</v>
      </c>
      <c r="AM15" s="6">
        <v>0</v>
      </c>
      <c r="AN15" s="6" t="s">
        <v>0</v>
      </c>
      <c r="AO15" s="6" t="s">
        <v>1</v>
      </c>
      <c r="AP15" s="6">
        <v>10</v>
      </c>
      <c r="AQ15" s="6">
        <v>1</v>
      </c>
      <c r="AR15" s="6">
        <v>15</v>
      </c>
    </row>
    <row r="16" spans="1:44" s="41" customFormat="1" ht="13.5" customHeight="1">
      <c r="A16" s="46" t="s">
        <v>72</v>
      </c>
      <c r="B16" s="45"/>
      <c r="C16" s="45"/>
      <c r="D16" s="45"/>
      <c r="E16" s="45"/>
      <c r="F16" s="45"/>
      <c r="G16" s="45"/>
      <c r="H16" s="45"/>
      <c r="I16" s="45"/>
      <c r="J16" s="45"/>
      <c r="K16" s="47" t="s">
        <v>73</v>
      </c>
      <c r="AA16" s="4"/>
      <c r="AB16" s="4"/>
      <c r="AC16" s="6">
        <v>94.934947057</v>
      </c>
      <c r="AD16" s="6">
        <v>99.5982793</v>
      </c>
      <c r="AE16" s="6">
        <v>98.522725927</v>
      </c>
      <c r="AF16" s="6">
        <v>93.878077032</v>
      </c>
      <c r="AG16" s="6">
        <v>99.654232693</v>
      </c>
      <c r="AH16" s="6">
        <v>94.231556695</v>
      </c>
      <c r="AI16" s="6">
        <v>97.058755773</v>
      </c>
      <c r="AJ16" s="6">
        <v>78.919151656</v>
      </c>
      <c r="AK16" s="6">
        <v>19.97725821</v>
      </c>
      <c r="AL16" s="6">
        <v>8.95143536</v>
      </c>
      <c r="AM16" s="6">
        <v>0</v>
      </c>
      <c r="AN16" s="6" t="s">
        <v>0</v>
      </c>
      <c r="AO16" s="6" t="s">
        <v>1</v>
      </c>
      <c r="AP16" s="6">
        <v>10</v>
      </c>
      <c r="AQ16" s="6">
        <v>1</v>
      </c>
      <c r="AR16" s="6">
        <v>16</v>
      </c>
    </row>
    <row r="17" spans="1:44" s="41" customFormat="1" ht="24" customHeight="1">
      <c r="A17" s="48" t="s">
        <v>74</v>
      </c>
      <c r="B17" s="45">
        <v>84.88578696</v>
      </c>
      <c r="C17" s="45">
        <v>84.034622351</v>
      </c>
      <c r="D17" s="45">
        <v>81.416503323</v>
      </c>
      <c r="E17" s="45">
        <f>+AK6</f>
        <v>82.63755682</v>
      </c>
      <c r="F17" s="45">
        <v>81.097088546</v>
      </c>
      <c r="G17" s="45">
        <v>83.905901176</v>
      </c>
      <c r="H17" s="45">
        <f>+AL6</f>
        <v>84.58142219</v>
      </c>
      <c r="I17" s="45">
        <v>80.477734717</v>
      </c>
      <c r="J17" s="45">
        <v>87.575700599</v>
      </c>
      <c r="K17" s="49" t="s">
        <v>75</v>
      </c>
      <c r="L17" s="50"/>
      <c r="AA17" s="4"/>
      <c r="AB17" s="4"/>
      <c r="AC17" s="6">
        <v>51.025032987</v>
      </c>
      <c r="AD17" s="6">
        <v>25.716624486</v>
      </c>
      <c r="AE17" s="6">
        <v>38.605916262</v>
      </c>
      <c r="AF17" s="6">
        <v>55.69974282</v>
      </c>
      <c r="AG17" s="6">
        <v>41.160549454</v>
      </c>
      <c r="AH17" s="6">
        <v>56.506651023</v>
      </c>
      <c r="AI17" s="6">
        <v>60.38624195</v>
      </c>
      <c r="AJ17" s="6">
        <v>62.095129428</v>
      </c>
      <c r="AK17" s="6">
        <v>93.95519472</v>
      </c>
      <c r="AL17" s="6">
        <v>99.52145625</v>
      </c>
      <c r="AM17" s="6">
        <v>0</v>
      </c>
      <c r="AN17" s="6" t="s">
        <v>0</v>
      </c>
      <c r="AO17" s="6" t="s">
        <v>1</v>
      </c>
      <c r="AP17" s="6">
        <v>10</v>
      </c>
      <c r="AQ17" s="6">
        <v>1</v>
      </c>
      <c r="AR17" s="6">
        <v>17</v>
      </c>
    </row>
    <row r="18" spans="1:44" s="41" customFormat="1" ht="25.5" customHeight="1">
      <c r="A18" s="51" t="s">
        <v>76</v>
      </c>
      <c r="B18" s="45">
        <v>3.3771243476</v>
      </c>
      <c r="C18" s="45">
        <v>2.775708983</v>
      </c>
      <c r="D18" s="45">
        <v>4.213137889</v>
      </c>
      <c r="E18" s="45">
        <f>+AK7</f>
        <v>3.95640952</v>
      </c>
      <c r="F18" s="45">
        <v>4.1399616979</v>
      </c>
      <c r="G18" s="45">
        <v>3.8052818603</v>
      </c>
      <c r="H18" s="45">
        <f>+AL7</f>
        <v>2.46430494</v>
      </c>
      <c r="I18" s="45">
        <v>2.6367647125</v>
      </c>
      <c r="J18" s="45">
        <v>2.3384687074</v>
      </c>
      <c r="K18" s="49" t="s">
        <v>77</v>
      </c>
      <c r="L18" s="50"/>
      <c r="AA18" s="4"/>
      <c r="AB18" s="4"/>
      <c r="AC18" s="6">
        <v>10.39005218</v>
      </c>
      <c r="AD18" s="6">
        <v>25.626023483</v>
      </c>
      <c r="AE18" s="6">
        <v>12.081236982</v>
      </c>
      <c r="AF18" s="6">
        <v>8.1187491418</v>
      </c>
      <c r="AG18" s="6">
        <v>21.400300147</v>
      </c>
      <c r="AH18" s="6">
        <v>2.5628055003</v>
      </c>
      <c r="AI18" s="6">
        <v>8.2048234978</v>
      </c>
      <c r="AJ18" s="6">
        <v>2.9626330524</v>
      </c>
      <c r="AK18" s="6">
        <v>47.94868456</v>
      </c>
      <c r="AL18" s="6">
        <v>60.81686539</v>
      </c>
      <c r="AM18" s="6">
        <v>0</v>
      </c>
      <c r="AN18" s="6" t="s">
        <v>0</v>
      </c>
      <c r="AO18" s="6" t="s">
        <v>1</v>
      </c>
      <c r="AP18" s="6">
        <v>10</v>
      </c>
      <c r="AQ18" s="6">
        <v>1</v>
      </c>
      <c r="AR18" s="6">
        <v>18</v>
      </c>
    </row>
    <row r="19" spans="1:44" s="41" customFormat="1" ht="12" customHeight="1">
      <c r="A19" s="48" t="s">
        <v>78</v>
      </c>
      <c r="B19" s="45">
        <v>8.5006893509</v>
      </c>
      <c r="C19" s="45">
        <v>11.663112217</v>
      </c>
      <c r="D19" s="45">
        <v>9.9142739035</v>
      </c>
      <c r="E19" s="45">
        <f>+AK8</f>
        <v>11.12971676</v>
      </c>
      <c r="F19" s="45">
        <v>12.305944773</v>
      </c>
      <c r="G19" s="45">
        <v>10.161269575</v>
      </c>
      <c r="H19" s="45">
        <f>+AL8</f>
        <v>8.71116839</v>
      </c>
      <c r="I19" s="45">
        <v>12.474571372</v>
      </c>
      <c r="J19" s="45">
        <v>5.9651804571</v>
      </c>
      <c r="K19" s="52" t="s">
        <v>79</v>
      </c>
      <c r="AA19" s="4"/>
      <c r="AB19" s="4"/>
      <c r="AC19" s="6">
        <v>38.584914832</v>
      </c>
      <c r="AD19" s="6">
        <v>48.657352031</v>
      </c>
      <c r="AE19" s="6">
        <v>49.312846756</v>
      </c>
      <c r="AF19" s="6">
        <v>36.181508038</v>
      </c>
      <c r="AG19" s="6">
        <v>37.439150399</v>
      </c>
      <c r="AH19" s="6">
        <v>40.930543477</v>
      </c>
      <c r="AI19" s="6">
        <v>31.408934552</v>
      </c>
      <c r="AJ19" s="6">
        <v>34.94223752</v>
      </c>
      <c r="AK19" s="6">
        <v>6.02415132</v>
      </c>
      <c r="AL19" s="6">
        <v>3.93715823</v>
      </c>
      <c r="AM19" s="6">
        <v>0</v>
      </c>
      <c r="AN19" s="6" t="s">
        <v>0</v>
      </c>
      <c r="AO19" s="6" t="s">
        <v>1</v>
      </c>
      <c r="AP19" s="6">
        <v>10</v>
      </c>
      <c r="AQ19" s="6">
        <v>1</v>
      </c>
      <c r="AR19" s="6">
        <v>19</v>
      </c>
    </row>
    <row r="20" spans="1:44" s="41" customFormat="1" ht="12" customHeight="1">
      <c r="A20" s="48" t="s">
        <v>80</v>
      </c>
      <c r="B20" s="45">
        <v>3.2363993417</v>
      </c>
      <c r="C20" s="45">
        <v>1.5265564491</v>
      </c>
      <c r="D20" s="45">
        <v>4.4560848845</v>
      </c>
      <c r="E20" s="45">
        <f>+AK9+AK10</f>
        <v>2.2763169000000003</v>
      </c>
      <c r="F20" s="45">
        <v>2.4570049829</v>
      </c>
      <c r="G20" s="45">
        <v>2.1275473883</v>
      </c>
      <c r="H20" s="45">
        <f>+AL9+AL10</f>
        <v>4.2431044700000005</v>
      </c>
      <c r="I20" s="45">
        <v>4.4109291987</v>
      </c>
      <c r="J20" s="45">
        <v>4.1206502365</v>
      </c>
      <c r="K20" s="52" t="s">
        <v>81</v>
      </c>
      <c r="AA20" s="4"/>
      <c r="AB20" s="4"/>
      <c r="AC20" s="6"/>
      <c r="AD20" s="6"/>
      <c r="AE20" s="6"/>
      <c r="AF20" s="6"/>
      <c r="AG20" s="6"/>
      <c r="AH20" s="6"/>
      <c r="AI20" s="6"/>
      <c r="AJ20" s="6"/>
      <c r="AK20" s="6">
        <v>46.02716411</v>
      </c>
      <c r="AL20" s="6">
        <v>35.24597639</v>
      </c>
      <c r="AM20" s="6"/>
      <c r="AN20" s="6"/>
      <c r="AO20" s="6"/>
      <c r="AP20" s="6"/>
      <c r="AQ20" s="6"/>
      <c r="AR20" s="6"/>
    </row>
    <row r="21" spans="1:44" s="41" customFormat="1" ht="13.5" customHeight="1">
      <c r="A21" s="53" t="s">
        <v>82</v>
      </c>
      <c r="B21" s="45"/>
      <c r="C21" s="45"/>
      <c r="D21" s="45"/>
      <c r="E21" s="45"/>
      <c r="F21" s="45"/>
      <c r="G21" s="45"/>
      <c r="H21" s="45"/>
      <c r="I21" s="45"/>
      <c r="J21" s="45"/>
      <c r="K21" s="47" t="s">
        <v>83</v>
      </c>
      <c r="AA21" s="4"/>
      <c r="AB21" s="4"/>
      <c r="AC21" s="6">
        <v>43.058752937</v>
      </c>
      <c r="AD21" s="6">
        <v>31.612100224</v>
      </c>
      <c r="AE21" s="6">
        <v>41.787678631</v>
      </c>
      <c r="AF21" s="6">
        <v>44.951646747</v>
      </c>
      <c r="AG21" s="6">
        <v>30.821785717</v>
      </c>
      <c r="AH21" s="6">
        <v>49.23797848</v>
      </c>
      <c r="AI21" s="6">
        <v>48.302609813</v>
      </c>
      <c r="AJ21" s="6">
        <v>57.37098426</v>
      </c>
      <c r="AK21" s="6">
        <v>50.27872292</v>
      </c>
      <c r="AL21" s="6">
        <v>47.07866767</v>
      </c>
      <c r="AM21" s="6">
        <v>0</v>
      </c>
      <c r="AN21" s="6" t="s">
        <v>0</v>
      </c>
      <c r="AO21" s="6" t="s">
        <v>1</v>
      </c>
      <c r="AP21" s="6">
        <v>10</v>
      </c>
      <c r="AQ21" s="6">
        <v>1</v>
      </c>
      <c r="AR21" s="6">
        <v>20</v>
      </c>
    </row>
    <row r="22" spans="1:44" s="41" customFormat="1" ht="12" customHeight="1">
      <c r="A22" s="48" t="s">
        <v>84</v>
      </c>
      <c r="B22" s="45">
        <v>95.944631956</v>
      </c>
      <c r="C22" s="45">
        <v>96.896679216</v>
      </c>
      <c r="D22" s="45">
        <v>96.636800855</v>
      </c>
      <c r="E22" s="45">
        <f>+AK11</f>
        <v>96.83073295</v>
      </c>
      <c r="F22" s="45">
        <v>98.46758727</v>
      </c>
      <c r="G22" s="45">
        <v>95.483029152</v>
      </c>
      <c r="H22" s="45">
        <f>+AL11</f>
        <v>94.91928061</v>
      </c>
      <c r="I22" s="45">
        <v>93.065639559</v>
      </c>
      <c r="J22" s="45">
        <v>96.271800115</v>
      </c>
      <c r="K22" s="52" t="s">
        <v>85</v>
      </c>
      <c r="AA22" s="4"/>
      <c r="AB22" s="4"/>
      <c r="AC22" s="6">
        <v>99.40831937</v>
      </c>
      <c r="AD22" s="6">
        <v>99.202332806</v>
      </c>
      <c r="AE22" s="6">
        <v>99.066348666</v>
      </c>
      <c r="AF22" s="6">
        <v>99.472080086</v>
      </c>
      <c r="AG22" s="6">
        <v>99.808907555</v>
      </c>
      <c r="AH22" s="6">
        <v>99.463892214</v>
      </c>
      <c r="AI22" s="6">
        <v>99.514562576</v>
      </c>
      <c r="AJ22" s="6">
        <v>99.427308117</v>
      </c>
      <c r="AK22" s="6">
        <v>99.5980488</v>
      </c>
      <c r="AL22" s="6">
        <v>99.3166809</v>
      </c>
      <c r="AM22" s="6">
        <v>0</v>
      </c>
      <c r="AN22" s="6" t="s">
        <v>0</v>
      </c>
      <c r="AO22" s="6" t="s">
        <v>1</v>
      </c>
      <c r="AP22" s="6">
        <v>10</v>
      </c>
      <c r="AQ22" s="6">
        <v>1</v>
      </c>
      <c r="AR22" s="6">
        <v>21</v>
      </c>
    </row>
    <row r="23" spans="1:44" s="41" customFormat="1" ht="12" customHeight="1">
      <c r="A23" s="48" t="s">
        <v>86</v>
      </c>
      <c r="B23" s="45">
        <v>4.055368044</v>
      </c>
      <c r="C23" s="45">
        <v>3.1033207844</v>
      </c>
      <c r="D23" s="45">
        <v>3.3631991447</v>
      </c>
      <c r="E23" s="45">
        <f>+AK12</f>
        <v>3.16926705</v>
      </c>
      <c r="F23" s="45">
        <v>1.53241273</v>
      </c>
      <c r="G23" s="45">
        <v>4.5169708482</v>
      </c>
      <c r="H23" s="45">
        <f>+AL12</f>
        <v>5.08071939</v>
      </c>
      <c r="I23" s="45">
        <v>6.9343604411</v>
      </c>
      <c r="J23" s="45">
        <v>3.7281998853</v>
      </c>
      <c r="K23" s="52" t="s">
        <v>87</v>
      </c>
      <c r="AA23" s="4"/>
      <c r="AB23" s="4"/>
      <c r="AC23" s="6">
        <v>74.780342056</v>
      </c>
      <c r="AD23" s="6">
        <v>59.168693887</v>
      </c>
      <c r="AE23" s="6">
        <v>70.510953287</v>
      </c>
      <c r="AF23" s="6">
        <v>77.597988008</v>
      </c>
      <c r="AG23" s="6">
        <v>71.641471013</v>
      </c>
      <c r="AH23" s="6">
        <v>78.353208329</v>
      </c>
      <c r="AI23" s="6">
        <v>68.28690044</v>
      </c>
      <c r="AJ23" s="6">
        <v>72.813096185</v>
      </c>
      <c r="AK23" s="6">
        <v>76.67439503</v>
      </c>
      <c r="AL23" s="6">
        <v>85.92598205</v>
      </c>
      <c r="AM23" s="6">
        <v>0</v>
      </c>
      <c r="AN23" s="6" t="s">
        <v>0</v>
      </c>
      <c r="AO23" s="6" t="s">
        <v>1</v>
      </c>
      <c r="AP23" s="6">
        <v>10</v>
      </c>
      <c r="AQ23" s="6">
        <v>1</v>
      </c>
      <c r="AR23" s="6">
        <v>22</v>
      </c>
    </row>
    <row r="24" spans="1:44" s="41" customFormat="1" ht="13.5" customHeight="1">
      <c r="A24" s="53" t="s">
        <v>88</v>
      </c>
      <c r="B24" s="45"/>
      <c r="C24" s="45"/>
      <c r="D24" s="45"/>
      <c r="E24" s="45"/>
      <c r="F24" s="45"/>
      <c r="G24" s="45"/>
      <c r="H24" s="45"/>
      <c r="I24" s="45"/>
      <c r="J24" s="45"/>
      <c r="K24" s="47" t="s">
        <v>89</v>
      </c>
      <c r="AA24" s="4"/>
      <c r="AB24" s="4"/>
      <c r="AC24" s="6">
        <v>42.957095873</v>
      </c>
      <c r="AD24" s="6">
        <v>58.297250379</v>
      </c>
      <c r="AE24" s="6">
        <v>45.323460136</v>
      </c>
      <c r="AF24" s="6">
        <v>40.358648918</v>
      </c>
      <c r="AG24" s="6">
        <v>49.783861381</v>
      </c>
      <c r="AH24" s="6">
        <v>41.355673363</v>
      </c>
      <c r="AI24" s="6">
        <v>52.934672453</v>
      </c>
      <c r="AJ24" s="6">
        <v>46.047150936</v>
      </c>
      <c r="AK24" s="6">
        <v>41.25709994</v>
      </c>
      <c r="AL24" s="6">
        <v>31.02629642</v>
      </c>
      <c r="AM24" s="6">
        <v>0</v>
      </c>
      <c r="AN24" s="6" t="s">
        <v>0</v>
      </c>
      <c r="AO24" s="6" t="s">
        <v>1</v>
      </c>
      <c r="AP24" s="6">
        <v>10</v>
      </c>
      <c r="AQ24" s="6">
        <v>1</v>
      </c>
      <c r="AR24" s="6">
        <v>23</v>
      </c>
    </row>
    <row r="25" spans="1:44" s="41" customFormat="1" ht="12" customHeight="1">
      <c r="A25" s="48" t="s">
        <v>90</v>
      </c>
      <c r="B25" s="45">
        <v>10.300853381</v>
      </c>
      <c r="C25" s="45">
        <v>2.7295106525</v>
      </c>
      <c r="D25" s="45">
        <v>3.2386714704</v>
      </c>
      <c r="E25" s="45">
        <f>+AK13</f>
        <v>10.05808122</v>
      </c>
      <c r="F25" s="45">
        <v>7.1548022457</v>
      </c>
      <c r="G25" s="45">
        <v>12.448495609</v>
      </c>
      <c r="H25" s="45">
        <f>+AL13</f>
        <v>16.21210037</v>
      </c>
      <c r="I25" s="45">
        <v>6.9161384413</v>
      </c>
      <c r="J25" s="45">
        <v>22.994950743</v>
      </c>
      <c r="K25" s="52" t="s">
        <v>91</v>
      </c>
      <c r="AA25" s="4"/>
      <c r="AB25" s="4"/>
      <c r="AC25" s="6">
        <v>39.356698305</v>
      </c>
      <c r="AD25" s="6">
        <v>58.345951865</v>
      </c>
      <c r="AE25" s="6">
        <v>46.342591387</v>
      </c>
      <c r="AF25" s="6">
        <v>35.762598177</v>
      </c>
      <c r="AG25" s="6">
        <v>57.267208821</v>
      </c>
      <c r="AH25" s="6">
        <v>35.230477396</v>
      </c>
      <c r="AI25" s="6">
        <v>35.391708556</v>
      </c>
      <c r="AJ25" s="6">
        <v>53.281742998</v>
      </c>
      <c r="AK25" s="6">
        <v>31.07401151</v>
      </c>
      <c r="AL25" s="6">
        <v>22.46875466</v>
      </c>
      <c r="AM25" s="6">
        <v>0</v>
      </c>
      <c r="AN25" s="6" t="s">
        <v>0</v>
      </c>
      <c r="AO25" s="6" t="s">
        <v>1</v>
      </c>
      <c r="AP25" s="6">
        <v>10</v>
      </c>
      <c r="AQ25" s="6">
        <v>1</v>
      </c>
      <c r="AR25" s="6">
        <v>24</v>
      </c>
    </row>
    <row r="26" spans="1:44" s="41" customFormat="1" ht="12" customHeight="1">
      <c r="A26" s="48" t="s">
        <v>92</v>
      </c>
      <c r="B26" s="45">
        <v>41.373321059</v>
      </c>
      <c r="C26" s="45">
        <v>14.197514121</v>
      </c>
      <c r="D26" s="45">
        <v>8.2047296464</v>
      </c>
      <c r="E26" s="45">
        <f>+AK14</f>
        <v>52.08419975</v>
      </c>
      <c r="F26" s="45">
        <v>38.029997742</v>
      </c>
      <c r="G26" s="45">
        <v>63.655725248</v>
      </c>
      <c r="H26" s="45">
        <f>+AL14</f>
        <v>61.97495846</v>
      </c>
      <c r="I26" s="45">
        <v>57.293634832</v>
      </c>
      <c r="J26" s="45">
        <v>65.390712297</v>
      </c>
      <c r="K26" s="52" t="s">
        <v>93</v>
      </c>
      <c r="AA26" s="4"/>
      <c r="AB26" s="4"/>
      <c r="AC26" s="6">
        <v>8.2243077147</v>
      </c>
      <c r="AD26" s="6">
        <v>14.726043132</v>
      </c>
      <c r="AE26" s="6">
        <v>8.3915432476</v>
      </c>
      <c r="AF26" s="6">
        <v>7.2007658307</v>
      </c>
      <c r="AG26" s="6">
        <v>11.331613393</v>
      </c>
      <c r="AH26" s="6">
        <v>6.4025605612</v>
      </c>
      <c r="AI26" s="6">
        <v>8.6828498928</v>
      </c>
      <c r="AJ26" s="6">
        <v>9.512775053</v>
      </c>
      <c r="AK26" s="6">
        <v>8.11452118</v>
      </c>
      <c r="AL26" s="6">
        <v>5.18072293</v>
      </c>
      <c r="AM26" s="6">
        <v>0</v>
      </c>
      <c r="AN26" s="6" t="s">
        <v>0</v>
      </c>
      <c r="AO26" s="6" t="s">
        <v>1</v>
      </c>
      <c r="AP26" s="6">
        <v>10</v>
      </c>
      <c r="AQ26" s="6">
        <v>1</v>
      </c>
      <c r="AR26" s="6">
        <v>25</v>
      </c>
    </row>
    <row r="27" spans="1:44" s="41" customFormat="1" ht="12" customHeight="1">
      <c r="A27" s="48" t="s">
        <v>94</v>
      </c>
      <c r="B27" s="45">
        <v>26.848816949</v>
      </c>
      <c r="C27" s="45">
        <v>49.990377621</v>
      </c>
      <c r="D27" s="45">
        <v>52.271030926</v>
      </c>
      <c r="E27" s="45">
        <f>+AK15</f>
        <v>17.88046081</v>
      </c>
      <c r="F27" s="45">
        <v>26.556536046</v>
      </c>
      <c r="G27" s="45">
        <v>10.737015337</v>
      </c>
      <c r="H27" s="45">
        <f>+AL15</f>
        <v>12.8615058</v>
      </c>
      <c r="I27" s="45">
        <v>18.928256939</v>
      </c>
      <c r="J27" s="45">
        <v>8.4348670694</v>
      </c>
      <c r="K27" s="52" t="s">
        <v>95</v>
      </c>
      <c r="AA27" s="4"/>
      <c r="AB27" s="4"/>
      <c r="AC27" s="6">
        <v>35.514890683</v>
      </c>
      <c r="AD27" s="6">
        <v>45.310685634</v>
      </c>
      <c r="AE27" s="6">
        <v>34.228278475</v>
      </c>
      <c r="AF27" s="6">
        <v>34.115969023</v>
      </c>
      <c r="AG27" s="6">
        <v>45.709623801</v>
      </c>
      <c r="AH27" s="6">
        <v>31.546655527</v>
      </c>
      <c r="AI27" s="6">
        <v>41.411360335</v>
      </c>
      <c r="AJ27" s="6">
        <v>39.912436864</v>
      </c>
      <c r="AK27" s="6">
        <v>36.57202607</v>
      </c>
      <c r="AL27" s="6">
        <v>26.14706629</v>
      </c>
      <c r="AM27" s="6">
        <v>0</v>
      </c>
      <c r="AN27" s="6" t="s">
        <v>0</v>
      </c>
      <c r="AO27" s="6" t="s">
        <v>1</v>
      </c>
      <c r="AP27" s="6">
        <v>10</v>
      </c>
      <c r="AQ27" s="6">
        <v>1</v>
      </c>
      <c r="AR27" s="6">
        <v>26</v>
      </c>
    </row>
    <row r="28" spans="1:44" s="41" customFormat="1" ht="12" customHeight="1">
      <c r="A28" s="48" t="s">
        <v>96</v>
      </c>
      <c r="B28" s="45">
        <v>21.477008612</v>
      </c>
      <c r="C28" s="45">
        <v>33.082597605</v>
      </c>
      <c r="D28" s="45">
        <v>36.285567957</v>
      </c>
      <c r="E28" s="45">
        <f>+AK16</f>
        <v>19.97725821</v>
      </c>
      <c r="F28" s="45">
        <v>28.258663966</v>
      </c>
      <c r="G28" s="45">
        <v>13.158763806</v>
      </c>
      <c r="H28" s="45">
        <f>+AL16</f>
        <v>8.95143536</v>
      </c>
      <c r="I28" s="45">
        <v>16.861969788</v>
      </c>
      <c r="J28" s="45">
        <v>3.1794698907</v>
      </c>
      <c r="K28" s="52" t="s">
        <v>97</v>
      </c>
      <c r="AA28" s="4"/>
      <c r="AB28" s="4"/>
      <c r="AC28" s="6">
        <v>9.7489796812</v>
      </c>
      <c r="AD28" s="6">
        <v>19.438238968</v>
      </c>
      <c r="AE28" s="6">
        <v>12.994160427</v>
      </c>
      <c r="AF28" s="6">
        <v>7.9448141451</v>
      </c>
      <c r="AG28" s="6">
        <v>7.8684601015</v>
      </c>
      <c r="AH28" s="6">
        <v>8.9125134535</v>
      </c>
      <c r="AI28" s="6">
        <v>9.2408489126</v>
      </c>
      <c r="AJ28" s="6">
        <v>17.772740619</v>
      </c>
      <c r="AK28" s="6">
        <v>10.20592122</v>
      </c>
      <c r="AL28" s="6">
        <v>7.14557668</v>
      </c>
      <c r="AM28" s="6">
        <v>0</v>
      </c>
      <c r="AN28" s="6" t="s">
        <v>0</v>
      </c>
      <c r="AO28" s="6" t="s">
        <v>1</v>
      </c>
      <c r="AP28" s="6">
        <v>10</v>
      </c>
      <c r="AQ28" s="6">
        <v>1</v>
      </c>
      <c r="AR28" s="6">
        <v>27</v>
      </c>
    </row>
    <row r="29" spans="1:44" s="41" customFormat="1" ht="12.75" customHeight="1">
      <c r="A29" s="53" t="s">
        <v>98</v>
      </c>
      <c r="B29" s="45">
        <v>94.934947057</v>
      </c>
      <c r="C29" s="45">
        <v>99.654232693</v>
      </c>
      <c r="D29" s="45">
        <v>99.5982793</v>
      </c>
      <c r="E29" s="45">
        <f>+AK17</f>
        <v>93.95519472</v>
      </c>
      <c r="F29" s="45">
        <v>96.962828954</v>
      </c>
      <c r="G29" s="45">
        <v>91.478859442</v>
      </c>
      <c r="H29" s="45">
        <f>+AL17</f>
        <v>99.52145625</v>
      </c>
      <c r="I29" s="45">
        <v>99.846137068</v>
      </c>
      <c r="J29" s="45">
        <v>99.284551091</v>
      </c>
      <c r="K29" s="47" t="s">
        <v>99</v>
      </c>
      <c r="AA29" s="4"/>
      <c r="AB29" s="4"/>
      <c r="AC29" s="6">
        <v>50.528243343</v>
      </c>
      <c r="AD29" s="6">
        <v>65.488707839</v>
      </c>
      <c r="AE29" s="6">
        <v>51.747518974</v>
      </c>
      <c r="AF29" s="6">
        <v>48.095416616</v>
      </c>
      <c r="AG29" s="6">
        <v>63.103803539</v>
      </c>
      <c r="AH29" s="6">
        <v>37.248902183</v>
      </c>
      <c r="AI29" s="6">
        <v>56.333848242</v>
      </c>
      <c r="AJ29" s="6">
        <v>59.939889539</v>
      </c>
      <c r="AK29" s="6">
        <v>49.70864391</v>
      </c>
      <c r="AL29" s="6">
        <v>40.05643206</v>
      </c>
      <c r="AM29" s="6">
        <v>0</v>
      </c>
      <c r="AN29" s="6" t="s">
        <v>0</v>
      </c>
      <c r="AO29" s="6" t="s">
        <v>1</v>
      </c>
      <c r="AP29" s="6">
        <v>10</v>
      </c>
      <c r="AQ29" s="6">
        <v>1</v>
      </c>
      <c r="AR29" s="6">
        <v>28</v>
      </c>
    </row>
    <row r="30" spans="1:44" s="41" customFormat="1" ht="13.5" customHeight="1">
      <c r="A30" s="53" t="s">
        <v>100</v>
      </c>
      <c r="B30" s="45"/>
      <c r="C30" s="45"/>
      <c r="D30" s="45"/>
      <c r="E30" s="45"/>
      <c r="F30" s="45"/>
      <c r="G30" s="45"/>
      <c r="H30" s="45"/>
      <c r="I30" s="45"/>
      <c r="J30" s="45"/>
      <c r="K30" s="47" t="s">
        <v>101</v>
      </c>
      <c r="AA30" s="4"/>
      <c r="AB30" s="4"/>
      <c r="AC30" s="6">
        <v>10.18953784</v>
      </c>
      <c r="AD30" s="6">
        <v>17.373257241</v>
      </c>
      <c r="AE30" s="6">
        <v>9.2426428692</v>
      </c>
      <c r="AF30" s="6">
        <v>9.1639553093</v>
      </c>
      <c r="AG30" s="6">
        <v>15.646500289</v>
      </c>
      <c r="AH30" s="6">
        <v>8.6664087784</v>
      </c>
      <c r="AI30" s="6">
        <v>10.973498123</v>
      </c>
      <c r="AJ30" s="6">
        <v>16.843102776</v>
      </c>
      <c r="AK30" s="6">
        <v>9.41959302</v>
      </c>
      <c r="AL30" s="6">
        <v>5.50452812</v>
      </c>
      <c r="AM30" s="6">
        <v>0</v>
      </c>
      <c r="AN30" s="6" t="s">
        <v>0</v>
      </c>
      <c r="AO30" s="6" t="s">
        <v>1</v>
      </c>
      <c r="AP30" s="6">
        <v>10</v>
      </c>
      <c r="AQ30" s="6">
        <v>1</v>
      </c>
      <c r="AR30" s="6">
        <v>29</v>
      </c>
    </row>
    <row r="31" spans="1:44" s="41" customFormat="1" ht="12" customHeight="1">
      <c r="A31" s="48" t="s">
        <v>102</v>
      </c>
      <c r="B31" s="45">
        <v>51.025032987</v>
      </c>
      <c r="C31" s="45">
        <v>41.160549454</v>
      </c>
      <c r="D31" s="45">
        <v>25.716624486</v>
      </c>
      <c r="E31" s="45">
        <f>+AK18</f>
        <v>47.94868456</v>
      </c>
      <c r="F31" s="45">
        <v>44.233776382</v>
      </c>
      <c r="G31" s="45">
        <v>50.892689876</v>
      </c>
      <c r="H31" s="45">
        <f>+AL18</f>
        <v>60.81686539</v>
      </c>
      <c r="I31" s="45">
        <v>52.473076399</v>
      </c>
      <c r="J31" s="45">
        <v>66.893570044</v>
      </c>
      <c r="K31" s="52" t="s">
        <v>103</v>
      </c>
      <c r="AA31" s="4"/>
      <c r="AB31" s="4"/>
      <c r="AC31" s="6">
        <v>82.979793394</v>
      </c>
      <c r="AD31" s="6">
        <v>91.249225659</v>
      </c>
      <c r="AE31" s="6">
        <v>90.995452622</v>
      </c>
      <c r="AF31" s="6">
        <v>80.951772573</v>
      </c>
      <c r="AG31" s="6">
        <v>91.354357457</v>
      </c>
      <c r="AH31" s="6">
        <v>72.823339548</v>
      </c>
      <c r="AI31" s="6">
        <v>84.154950609</v>
      </c>
      <c r="AJ31" s="6">
        <v>89.200048966</v>
      </c>
      <c r="AK31" s="6">
        <v>80.42746871</v>
      </c>
      <c r="AL31" s="6">
        <v>75.49533604</v>
      </c>
      <c r="AM31" s="6">
        <v>0</v>
      </c>
      <c r="AN31" s="6" t="s">
        <v>0</v>
      </c>
      <c r="AO31" s="6" t="s">
        <v>1</v>
      </c>
      <c r="AP31" s="6">
        <v>10</v>
      </c>
      <c r="AQ31" s="6">
        <v>1</v>
      </c>
      <c r="AR31" s="6">
        <v>30</v>
      </c>
    </row>
    <row r="32" spans="1:44" s="41" customFormat="1" ht="12" customHeight="1">
      <c r="A32" s="48" t="s">
        <v>104</v>
      </c>
      <c r="B32" s="45">
        <v>10.39005218</v>
      </c>
      <c r="C32" s="45">
        <v>21.400300147</v>
      </c>
      <c r="D32" s="45">
        <v>25.626023483</v>
      </c>
      <c r="E32" s="45">
        <f>+AK19</f>
        <v>6.02415132</v>
      </c>
      <c r="F32" s="45">
        <v>8.3887777758</v>
      </c>
      <c r="G32" s="45">
        <v>4.1502226836</v>
      </c>
      <c r="H32" s="45">
        <f>+AL19</f>
        <v>3.93715823</v>
      </c>
      <c r="I32" s="45">
        <v>6.2252614482</v>
      </c>
      <c r="J32" s="45">
        <v>2.2707537282</v>
      </c>
      <c r="K32" s="52" t="s">
        <v>105</v>
      </c>
      <c r="AA32" s="4"/>
      <c r="AB32" s="4"/>
      <c r="AC32" s="6">
        <v>71.317500088</v>
      </c>
      <c r="AD32" s="6">
        <v>82.306121883</v>
      </c>
      <c r="AE32" s="6">
        <v>76.67454997</v>
      </c>
      <c r="AF32" s="6">
        <v>69.115346336</v>
      </c>
      <c r="AG32" s="6">
        <v>79.952047234</v>
      </c>
      <c r="AH32" s="6">
        <v>62.221329357</v>
      </c>
      <c r="AI32" s="6">
        <v>76.117734388</v>
      </c>
      <c r="AJ32" s="6">
        <v>79.10942094</v>
      </c>
      <c r="AK32" s="6">
        <v>75.52844777</v>
      </c>
      <c r="AL32" s="6">
        <v>63.7552011</v>
      </c>
      <c r="AM32" s="6">
        <v>0</v>
      </c>
      <c r="AN32" s="6" t="s">
        <v>0</v>
      </c>
      <c r="AO32" s="6" t="s">
        <v>1</v>
      </c>
      <c r="AP32" s="6">
        <v>10</v>
      </c>
      <c r="AQ32" s="6">
        <v>1</v>
      </c>
      <c r="AR32" s="6">
        <v>31</v>
      </c>
    </row>
    <row r="33" spans="1:44" s="41" customFormat="1" ht="12" customHeight="1">
      <c r="A33" s="48" t="s">
        <v>106</v>
      </c>
      <c r="B33" s="45">
        <v>38.584914832</v>
      </c>
      <c r="C33" s="45">
        <v>37.439150399</v>
      </c>
      <c r="D33" s="45">
        <v>48.657352031</v>
      </c>
      <c r="E33" s="45">
        <f>+AK20</f>
        <v>46.02716411</v>
      </c>
      <c r="F33" s="45">
        <v>47.377445842</v>
      </c>
      <c r="G33" s="45">
        <v>44.95708744</v>
      </c>
      <c r="H33" s="45">
        <f>+AL20</f>
        <v>35.24597639</v>
      </c>
      <c r="I33" s="45">
        <v>41.301662153</v>
      </c>
      <c r="J33" s="45">
        <v>30.835676228</v>
      </c>
      <c r="K33" s="52" t="s">
        <v>107</v>
      </c>
      <c r="AA33" s="4"/>
      <c r="AB33" s="4"/>
      <c r="AC33" s="6">
        <v>95.723770443</v>
      </c>
      <c r="AD33" s="6">
        <v>97.898465133</v>
      </c>
      <c r="AE33" s="6">
        <v>95.340308768</v>
      </c>
      <c r="AF33" s="6">
        <v>95.422310555</v>
      </c>
      <c r="AG33" s="6">
        <v>97.89305022</v>
      </c>
      <c r="AH33" s="6">
        <v>94.87619963</v>
      </c>
      <c r="AI33" s="6">
        <v>93.508549508</v>
      </c>
      <c r="AJ33" s="6">
        <v>92.36209791</v>
      </c>
      <c r="AK33" s="6">
        <v>95.42942684</v>
      </c>
      <c r="AL33" s="6">
        <v>95.37464717</v>
      </c>
      <c r="AM33" s="6">
        <v>0</v>
      </c>
      <c r="AN33" s="6" t="s">
        <v>0</v>
      </c>
      <c r="AO33" s="6" t="s">
        <v>1</v>
      </c>
      <c r="AP33" s="6">
        <v>10</v>
      </c>
      <c r="AQ33" s="6">
        <v>1</v>
      </c>
      <c r="AR33" s="6">
        <v>32</v>
      </c>
    </row>
    <row r="34" spans="1:44" s="41" customFormat="1" ht="13.5" customHeight="1">
      <c r="A34" s="53" t="s">
        <v>108</v>
      </c>
      <c r="B34" s="45">
        <v>43.058752937</v>
      </c>
      <c r="C34" s="45">
        <v>30.821785717</v>
      </c>
      <c r="D34" s="45">
        <v>31.612100224</v>
      </c>
      <c r="E34" s="45">
        <f>+AK21</f>
        <v>50.27872292</v>
      </c>
      <c r="F34" s="45">
        <v>47.795410055</v>
      </c>
      <c r="G34" s="45">
        <v>52.323358267</v>
      </c>
      <c r="H34" s="45">
        <f>+AL21</f>
        <v>47.07866767</v>
      </c>
      <c r="I34" s="45">
        <v>43.713050564</v>
      </c>
      <c r="J34" s="45">
        <v>49.534408917</v>
      </c>
      <c r="K34" s="47" t="s">
        <v>109</v>
      </c>
      <c r="AA34" s="4"/>
      <c r="AB34" s="4"/>
      <c r="AC34" s="6">
        <v>90.579339588</v>
      </c>
      <c r="AD34" s="6">
        <v>94.710544318</v>
      </c>
      <c r="AE34" s="6">
        <v>92.397087853</v>
      </c>
      <c r="AF34" s="6">
        <v>89.769697833</v>
      </c>
      <c r="AG34" s="6">
        <v>95.701010133</v>
      </c>
      <c r="AH34" s="6">
        <v>89.367122517</v>
      </c>
      <c r="AI34" s="6">
        <v>94.204515841</v>
      </c>
      <c r="AJ34" s="6">
        <v>93.234621407</v>
      </c>
      <c r="AK34" s="6">
        <v>90.8772334</v>
      </c>
      <c r="AL34" s="6">
        <v>84.91302128</v>
      </c>
      <c r="AM34" s="6">
        <v>0</v>
      </c>
      <c r="AN34" s="6" t="s">
        <v>0</v>
      </c>
      <c r="AO34" s="6" t="s">
        <v>1</v>
      </c>
      <c r="AP34" s="6">
        <v>10</v>
      </c>
      <c r="AQ34" s="6">
        <v>1</v>
      </c>
      <c r="AR34" s="6">
        <v>33</v>
      </c>
    </row>
    <row r="35" spans="1:44" s="41" customFormat="1" ht="12.75" customHeight="1">
      <c r="A35" s="38" t="s">
        <v>17</v>
      </c>
      <c r="B35" s="45"/>
      <c r="C35" s="45"/>
      <c r="D35" s="45"/>
      <c r="E35" s="45"/>
      <c r="F35" s="45"/>
      <c r="G35" s="45"/>
      <c r="H35" s="45"/>
      <c r="I35" s="45"/>
      <c r="J35" s="45"/>
      <c r="K35" s="40" t="s">
        <v>18</v>
      </c>
      <c r="AA35" s="4"/>
      <c r="AB35" s="4"/>
      <c r="AC35" s="6">
        <v>67.61710354</v>
      </c>
      <c r="AD35" s="6">
        <v>78.689624364</v>
      </c>
      <c r="AE35" s="6">
        <v>73.484779698</v>
      </c>
      <c r="AF35" s="6">
        <v>65.354420294</v>
      </c>
      <c r="AG35" s="6">
        <v>76.786035194</v>
      </c>
      <c r="AH35" s="6">
        <v>57.812877134</v>
      </c>
      <c r="AI35" s="6">
        <v>72.545906233</v>
      </c>
      <c r="AJ35" s="6">
        <v>75.90340042</v>
      </c>
      <c r="AK35" s="6">
        <v>71.89259172</v>
      </c>
      <c r="AL35" s="6">
        <v>59.1756494</v>
      </c>
      <c r="AM35" s="6">
        <v>0</v>
      </c>
      <c r="AN35" s="6" t="s">
        <v>0</v>
      </c>
      <c r="AO35" s="6" t="s">
        <v>1</v>
      </c>
      <c r="AP35" s="6">
        <v>10</v>
      </c>
      <c r="AQ35" s="6">
        <v>1</v>
      </c>
      <c r="AR35" s="6">
        <v>34</v>
      </c>
    </row>
    <row r="36" spans="1:44" s="41" customFormat="1" ht="13.5" customHeight="1">
      <c r="A36" s="53" t="s">
        <v>110</v>
      </c>
      <c r="B36" s="45"/>
      <c r="C36" s="45"/>
      <c r="D36" s="45"/>
      <c r="E36" s="45"/>
      <c r="F36" s="45"/>
      <c r="G36" s="45"/>
      <c r="H36" s="45"/>
      <c r="I36" s="45"/>
      <c r="J36" s="45"/>
      <c r="K36" s="54" t="s">
        <v>111</v>
      </c>
      <c r="AA36" s="4"/>
      <c r="AB36" s="4"/>
      <c r="AC36" s="6">
        <v>5.2099185243</v>
      </c>
      <c r="AD36" s="6">
        <v>10.742647045</v>
      </c>
      <c r="AE36" s="6">
        <v>5.2156402972</v>
      </c>
      <c r="AF36" s="6">
        <v>4.3516354258</v>
      </c>
      <c r="AG36" s="6">
        <v>7.2966633344</v>
      </c>
      <c r="AH36" s="6">
        <v>3.1198119982</v>
      </c>
      <c r="AI36" s="6">
        <v>1.1722378406</v>
      </c>
      <c r="AJ36" s="6">
        <v>8.7217177533</v>
      </c>
      <c r="AK36" s="6">
        <v>0</v>
      </c>
      <c r="AL36" s="6">
        <v>0</v>
      </c>
      <c r="AM36" s="6">
        <v>0</v>
      </c>
      <c r="AN36" s="6" t="s">
        <v>0</v>
      </c>
      <c r="AO36" s="6" t="s">
        <v>1</v>
      </c>
      <c r="AP36" s="6">
        <v>10</v>
      </c>
      <c r="AQ36" s="6">
        <v>1</v>
      </c>
      <c r="AR36" s="6">
        <v>35</v>
      </c>
    </row>
    <row r="37" spans="1:44" s="41" customFormat="1" ht="12" customHeight="1">
      <c r="A37" s="48" t="s">
        <v>112</v>
      </c>
      <c r="B37" s="45">
        <v>99.40831937</v>
      </c>
      <c r="C37" s="45">
        <v>99.808907555</v>
      </c>
      <c r="D37" s="45">
        <v>99.202332806</v>
      </c>
      <c r="E37" s="45">
        <f aca="true" t="shared" si="0" ref="E37:E49">+AK22</f>
        <v>99.5980488</v>
      </c>
      <c r="F37" s="45">
        <v>99.403644193</v>
      </c>
      <c r="G37" s="45">
        <v>99.758111813</v>
      </c>
      <c r="H37" s="45">
        <f aca="true" t="shared" si="1" ref="H37:H49">+AL22</f>
        <v>99.3166809</v>
      </c>
      <c r="I37" s="45">
        <v>99.5539727</v>
      </c>
      <c r="J37" s="45">
        <v>99.143539617</v>
      </c>
      <c r="K37" s="52" t="s">
        <v>113</v>
      </c>
      <c r="AA37" s="4"/>
      <c r="AB37" s="4"/>
      <c r="AC37" s="6">
        <v>171309</v>
      </c>
      <c r="AD37" s="6">
        <v>463617</v>
      </c>
      <c r="AE37" s="6">
        <v>361251</v>
      </c>
      <c r="AF37" s="6">
        <v>169868</v>
      </c>
      <c r="AG37" s="6">
        <v>227986</v>
      </c>
      <c r="AH37" s="6">
        <v>175295</v>
      </c>
      <c r="AI37" s="6">
        <v>367705</v>
      </c>
      <c r="AJ37" s="6">
        <v>430257</v>
      </c>
      <c r="AK37" s="6">
        <v>0</v>
      </c>
      <c r="AL37" s="6">
        <v>0</v>
      </c>
      <c r="AM37" s="6">
        <v>0</v>
      </c>
      <c r="AN37" s="6" t="s">
        <v>0</v>
      </c>
      <c r="AO37" s="6" t="s">
        <v>1</v>
      </c>
      <c r="AP37" s="6">
        <v>10</v>
      </c>
      <c r="AQ37" s="6">
        <v>2</v>
      </c>
      <c r="AR37" s="6">
        <v>1</v>
      </c>
    </row>
    <row r="38" spans="1:44" s="41" customFormat="1" ht="12" customHeight="1">
      <c r="A38" s="48" t="s">
        <v>114</v>
      </c>
      <c r="B38" s="45">
        <v>74.780342056</v>
      </c>
      <c r="C38" s="45">
        <v>71.641471013</v>
      </c>
      <c r="D38" s="45">
        <v>59.168693887</v>
      </c>
      <c r="E38" s="45">
        <f t="shared" si="0"/>
        <v>76.67439503</v>
      </c>
      <c r="F38" s="45">
        <v>74.364600249</v>
      </c>
      <c r="G38" s="45">
        <v>78.576164284</v>
      </c>
      <c r="H38" s="45">
        <f t="shared" si="1"/>
        <v>85.92598205</v>
      </c>
      <c r="I38" s="45">
        <v>86.654256241</v>
      </c>
      <c r="J38" s="45">
        <v>85.394592727</v>
      </c>
      <c r="K38" s="52" t="s">
        <v>115</v>
      </c>
      <c r="AA38" s="4"/>
      <c r="AB38" s="4"/>
      <c r="AC38" s="6">
        <v>3.4213802537</v>
      </c>
      <c r="AD38" s="6">
        <v>3.4322234576</v>
      </c>
      <c r="AE38" s="6">
        <v>3.494387173</v>
      </c>
      <c r="AF38" s="6">
        <v>3.4228885503</v>
      </c>
      <c r="AG38" s="6">
        <v>3.0107732255</v>
      </c>
      <c r="AH38" s="6">
        <v>3.0437425636</v>
      </c>
      <c r="AI38" s="6">
        <v>3.1250053975</v>
      </c>
      <c r="AJ38" s="6">
        <v>3.1144003966</v>
      </c>
      <c r="AK38" s="6">
        <v>0</v>
      </c>
      <c r="AL38" s="6">
        <v>0</v>
      </c>
      <c r="AM38" s="6">
        <v>0</v>
      </c>
      <c r="AN38" s="6" t="s">
        <v>0</v>
      </c>
      <c r="AO38" s="6" t="s">
        <v>1</v>
      </c>
      <c r="AP38" s="6">
        <v>10</v>
      </c>
      <c r="AQ38" s="6">
        <v>2</v>
      </c>
      <c r="AR38" s="6">
        <v>2</v>
      </c>
    </row>
    <row r="39" spans="1:44" s="41" customFormat="1" ht="12" customHeight="1">
      <c r="A39" s="48" t="s">
        <v>116</v>
      </c>
      <c r="B39" s="45">
        <v>42.957095873</v>
      </c>
      <c r="C39" s="45">
        <v>49.783861381</v>
      </c>
      <c r="D39" s="45">
        <v>58.297250379</v>
      </c>
      <c r="E39" s="45">
        <f t="shared" si="0"/>
        <v>41.25709994</v>
      </c>
      <c r="F39" s="45">
        <v>43.592108689</v>
      </c>
      <c r="G39" s="45">
        <v>39.334570765</v>
      </c>
      <c r="H39" s="45">
        <f t="shared" si="1"/>
        <v>31.02629642</v>
      </c>
      <c r="I39" s="45">
        <v>31.398991775</v>
      </c>
      <c r="J39" s="45">
        <v>30.754357176</v>
      </c>
      <c r="K39" s="52" t="s">
        <v>117</v>
      </c>
      <c r="AA39" s="4"/>
      <c r="AB39" s="4"/>
      <c r="AC39" s="6">
        <v>2.5973230659</v>
      </c>
      <c r="AD39" s="6">
        <v>2.6054312814</v>
      </c>
      <c r="AE39" s="6">
        <v>2.7305587808</v>
      </c>
      <c r="AF39" s="6">
        <v>2.5782342793</v>
      </c>
      <c r="AG39" s="6">
        <v>2.3609723785</v>
      </c>
      <c r="AH39" s="6">
        <v>2.3161413927</v>
      </c>
      <c r="AI39" s="6">
        <v>2.5079851662</v>
      </c>
      <c r="AJ39" s="6">
        <v>2.4645183683</v>
      </c>
      <c r="AK39" s="6">
        <v>0</v>
      </c>
      <c r="AL39" s="6">
        <v>0</v>
      </c>
      <c r="AM39" s="6">
        <v>0</v>
      </c>
      <c r="AN39" s="6" t="s">
        <v>0</v>
      </c>
      <c r="AO39" s="6" t="s">
        <v>1</v>
      </c>
      <c r="AP39" s="6">
        <v>10</v>
      </c>
      <c r="AQ39" s="6">
        <v>2</v>
      </c>
      <c r="AR39" s="6">
        <v>3</v>
      </c>
    </row>
    <row r="40" spans="1:44" s="41" customFormat="1" ht="12" customHeight="1">
      <c r="A40" s="48" t="s">
        <v>118</v>
      </c>
      <c r="B40" s="45">
        <v>39.356698305</v>
      </c>
      <c r="C40" s="45">
        <v>57.267208821</v>
      </c>
      <c r="D40" s="45">
        <v>58.345951865</v>
      </c>
      <c r="E40" s="45">
        <f t="shared" si="0"/>
        <v>31.07401151</v>
      </c>
      <c r="F40" s="45">
        <v>37.934619716</v>
      </c>
      <c r="G40" s="45">
        <v>25.425330589</v>
      </c>
      <c r="H40" s="45">
        <f t="shared" si="1"/>
        <v>22.46875466</v>
      </c>
      <c r="I40" s="45">
        <v>23.784265963</v>
      </c>
      <c r="J40" s="45">
        <v>21.508884514</v>
      </c>
      <c r="K40" s="52" t="s">
        <v>119</v>
      </c>
      <c r="AA40" s="4"/>
      <c r="AB40" s="4"/>
      <c r="AC40" s="6">
        <v>1.4818973103</v>
      </c>
      <c r="AD40" s="6">
        <v>1.5465363477</v>
      </c>
      <c r="AE40" s="6">
        <v>1.6163054797</v>
      </c>
      <c r="AF40" s="6">
        <v>1.4751947497</v>
      </c>
      <c r="AG40" s="6">
        <v>1.3813111482</v>
      </c>
      <c r="AH40" s="6">
        <v>1.3635686234</v>
      </c>
      <c r="AI40" s="6">
        <v>1.4377057363</v>
      </c>
      <c r="AJ40" s="6">
        <v>1.4489918101</v>
      </c>
      <c r="AK40" s="6">
        <v>0</v>
      </c>
      <c r="AL40" s="6">
        <v>0</v>
      </c>
      <c r="AM40" s="6">
        <v>0</v>
      </c>
      <c r="AN40" s="6" t="s">
        <v>0</v>
      </c>
      <c r="AO40" s="6" t="s">
        <v>1</v>
      </c>
      <c r="AP40" s="6">
        <v>10</v>
      </c>
      <c r="AQ40" s="6">
        <v>2</v>
      </c>
      <c r="AR40" s="6">
        <v>4</v>
      </c>
    </row>
    <row r="41" spans="1:44" s="41" customFormat="1" ht="12" customHeight="1">
      <c r="A41" s="48" t="s">
        <v>120</v>
      </c>
      <c r="B41" s="45">
        <v>8.2243077147</v>
      </c>
      <c r="C41" s="45">
        <v>11.331613393</v>
      </c>
      <c r="D41" s="45">
        <v>14.726043132</v>
      </c>
      <c r="E41" s="45">
        <f t="shared" si="0"/>
        <v>8.11452118</v>
      </c>
      <c r="F41" s="45">
        <v>10.641357714</v>
      </c>
      <c r="G41" s="45">
        <v>6.0340506309</v>
      </c>
      <c r="H41" s="45">
        <f t="shared" si="1"/>
        <v>5.18072293</v>
      </c>
      <c r="I41" s="45">
        <v>6.7544786593</v>
      </c>
      <c r="J41" s="45">
        <v>4.032423305</v>
      </c>
      <c r="K41" s="52" t="s">
        <v>121</v>
      </c>
      <c r="AA41" s="4"/>
      <c r="AB41" s="4"/>
      <c r="AC41" s="6">
        <v>1.6520260744</v>
      </c>
      <c r="AD41" s="6">
        <v>1.5927453206</v>
      </c>
      <c r="AE41" s="6">
        <v>1.7157456986</v>
      </c>
      <c r="AF41" s="6">
        <v>1.5905291008</v>
      </c>
      <c r="AG41" s="6">
        <v>1.4062553495</v>
      </c>
      <c r="AH41" s="6">
        <v>1.6036040659</v>
      </c>
      <c r="AI41" s="6">
        <v>1.6158716526</v>
      </c>
      <c r="AJ41" s="6">
        <v>1.6401151945</v>
      </c>
      <c r="AK41" s="6">
        <v>0</v>
      </c>
      <c r="AL41" s="6">
        <v>0</v>
      </c>
      <c r="AM41" s="6">
        <v>0</v>
      </c>
      <c r="AN41" s="6" t="s">
        <v>0</v>
      </c>
      <c r="AO41" s="6" t="s">
        <v>1</v>
      </c>
      <c r="AP41" s="6">
        <v>10</v>
      </c>
      <c r="AQ41" s="6">
        <v>2</v>
      </c>
      <c r="AR41" s="6">
        <v>5</v>
      </c>
    </row>
    <row r="42" spans="1:44" s="41" customFormat="1" ht="12" customHeight="1">
      <c r="A42" s="48" t="s">
        <v>122</v>
      </c>
      <c r="B42" s="45">
        <v>35.514890683</v>
      </c>
      <c r="C42" s="45">
        <v>45.709623801</v>
      </c>
      <c r="D42" s="45">
        <v>45.310685634</v>
      </c>
      <c r="E42" s="45">
        <f t="shared" si="0"/>
        <v>36.57202607</v>
      </c>
      <c r="F42" s="45">
        <v>39.916814108</v>
      </c>
      <c r="G42" s="45">
        <v>33.818095245</v>
      </c>
      <c r="H42" s="45">
        <f t="shared" si="1"/>
        <v>26.14706629</v>
      </c>
      <c r="I42" s="45">
        <v>34.689212445</v>
      </c>
      <c r="J42" s="45">
        <v>19.914241796</v>
      </c>
      <c r="K42" s="52" t="s">
        <v>123</v>
      </c>
      <c r="AA42" s="4"/>
      <c r="AB42" s="4"/>
      <c r="AC42" s="6">
        <v>92.904786648</v>
      </c>
      <c r="AD42" s="6">
        <v>87.711183036</v>
      </c>
      <c r="AE42" s="6">
        <v>95.197816462</v>
      </c>
      <c r="AF42" s="6">
        <v>92.433409989</v>
      </c>
      <c r="AG42" s="6">
        <v>92.292101294</v>
      </c>
      <c r="AH42" s="6">
        <v>94.653509252</v>
      </c>
      <c r="AI42" s="6">
        <v>89.914169306</v>
      </c>
      <c r="AJ42" s="6">
        <v>88.145465773</v>
      </c>
      <c r="AK42" s="6">
        <v>0</v>
      </c>
      <c r="AL42" s="6">
        <v>0</v>
      </c>
      <c r="AM42" s="6">
        <v>0</v>
      </c>
      <c r="AN42" s="6" t="s">
        <v>0</v>
      </c>
      <c r="AO42" s="6" t="s">
        <v>1</v>
      </c>
      <c r="AP42" s="6">
        <v>10</v>
      </c>
      <c r="AQ42" s="6">
        <v>2</v>
      </c>
      <c r="AR42" s="6">
        <v>6</v>
      </c>
    </row>
    <row r="43" spans="1:44" s="41" customFormat="1" ht="12" customHeight="1">
      <c r="A43" s="48" t="s">
        <v>124</v>
      </c>
      <c r="B43" s="45">
        <v>9.7489796812</v>
      </c>
      <c r="C43" s="45">
        <v>7.8684601015</v>
      </c>
      <c r="D43" s="45">
        <v>19.438238968</v>
      </c>
      <c r="E43" s="45">
        <f t="shared" si="0"/>
        <v>10.20592122</v>
      </c>
      <c r="F43" s="45">
        <v>13.999238391</v>
      </c>
      <c r="G43" s="45">
        <v>7.0826939845</v>
      </c>
      <c r="H43" s="45">
        <f t="shared" si="1"/>
        <v>7.14557668</v>
      </c>
      <c r="I43" s="45">
        <v>10.009494087</v>
      </c>
      <c r="J43" s="45">
        <v>5.0559034034</v>
      </c>
      <c r="K43" s="52" t="s">
        <v>125</v>
      </c>
      <c r="AA43" s="4"/>
      <c r="AB43" s="4"/>
      <c r="AC43" s="6">
        <v>4.4250852211</v>
      </c>
      <c r="AD43" s="6">
        <v>10.161269575</v>
      </c>
      <c r="AE43" s="6">
        <v>2.3069180746</v>
      </c>
      <c r="AF43" s="6">
        <v>4.5471510046</v>
      </c>
      <c r="AG43" s="6">
        <v>3.8722369842</v>
      </c>
      <c r="AH43" s="6">
        <v>1.9008727493</v>
      </c>
      <c r="AI43" s="6">
        <v>5.9651804571</v>
      </c>
      <c r="AJ43" s="6">
        <v>7.8763154683</v>
      </c>
      <c r="AK43" s="6">
        <v>0</v>
      </c>
      <c r="AL43" s="6">
        <v>0</v>
      </c>
      <c r="AM43" s="6">
        <v>0</v>
      </c>
      <c r="AN43" s="6" t="s">
        <v>0</v>
      </c>
      <c r="AO43" s="6" t="s">
        <v>1</v>
      </c>
      <c r="AP43" s="6">
        <v>10</v>
      </c>
      <c r="AQ43" s="6">
        <v>2</v>
      </c>
      <c r="AR43" s="6">
        <v>7</v>
      </c>
    </row>
    <row r="44" spans="1:44" s="41" customFormat="1" ht="12" customHeight="1">
      <c r="A44" s="48" t="s">
        <v>126</v>
      </c>
      <c r="B44" s="45">
        <v>50.528243343</v>
      </c>
      <c r="C44" s="45">
        <v>63.103803539</v>
      </c>
      <c r="D44" s="45">
        <v>65.488707839</v>
      </c>
      <c r="E44" s="45">
        <f t="shared" si="0"/>
        <v>49.70864391</v>
      </c>
      <c r="F44" s="45">
        <v>53.571269345</v>
      </c>
      <c r="G44" s="45">
        <v>46.528351733</v>
      </c>
      <c r="H44" s="45">
        <f t="shared" si="1"/>
        <v>40.05643206</v>
      </c>
      <c r="I44" s="45">
        <v>51.211973192</v>
      </c>
      <c r="J44" s="45">
        <v>31.916729382</v>
      </c>
      <c r="K44" s="52" t="s">
        <v>127</v>
      </c>
      <c r="AA44" s="4"/>
      <c r="AB44" s="4"/>
      <c r="AC44" s="6">
        <v>0</v>
      </c>
      <c r="AD44" s="6">
        <v>0.1183826964</v>
      </c>
      <c r="AE44" s="6">
        <v>0</v>
      </c>
      <c r="AF44" s="6">
        <v>0.6728142971</v>
      </c>
      <c r="AG44" s="6">
        <v>0</v>
      </c>
      <c r="AH44" s="6">
        <v>0</v>
      </c>
      <c r="AI44" s="6">
        <v>0.3689588391</v>
      </c>
      <c r="AJ44" s="6">
        <v>0.1397415459</v>
      </c>
      <c r="AK44" s="6">
        <v>0</v>
      </c>
      <c r="AL44" s="6">
        <v>0</v>
      </c>
      <c r="AM44" s="6">
        <v>0</v>
      </c>
      <c r="AN44" s="6" t="s">
        <v>0</v>
      </c>
      <c r="AO44" s="6" t="s">
        <v>1</v>
      </c>
      <c r="AP44" s="6">
        <v>10</v>
      </c>
      <c r="AQ44" s="6">
        <v>2</v>
      </c>
      <c r="AR44" s="6">
        <v>8</v>
      </c>
    </row>
    <row r="45" spans="1:44" s="41" customFormat="1" ht="12" customHeight="1">
      <c r="A45" s="48" t="s">
        <v>128</v>
      </c>
      <c r="B45" s="45">
        <v>10.18953784</v>
      </c>
      <c r="C45" s="45">
        <v>15.646500289</v>
      </c>
      <c r="D45" s="45">
        <v>17.373257241</v>
      </c>
      <c r="E45" s="45">
        <f t="shared" si="0"/>
        <v>9.41959302</v>
      </c>
      <c r="F45" s="45">
        <v>10.312967279</v>
      </c>
      <c r="G45" s="45">
        <v>8.6840334305</v>
      </c>
      <c r="H45" s="45">
        <f t="shared" si="1"/>
        <v>5.50452812</v>
      </c>
      <c r="I45" s="45">
        <v>7.8128883398</v>
      </c>
      <c r="J45" s="45">
        <v>3.8202202318</v>
      </c>
      <c r="K45" s="52" t="s">
        <v>129</v>
      </c>
      <c r="AA45" s="4"/>
      <c r="AB45" s="4"/>
      <c r="AC45" s="6">
        <v>2.6701281308</v>
      </c>
      <c r="AD45" s="6">
        <v>2.0091646919</v>
      </c>
      <c r="AE45" s="6">
        <v>2.4952654636</v>
      </c>
      <c r="AF45" s="6">
        <v>2.3466247096</v>
      </c>
      <c r="AG45" s="6">
        <v>3.8356617216</v>
      </c>
      <c r="AH45" s="6">
        <v>3.4456179991</v>
      </c>
      <c r="AI45" s="6">
        <v>3.7516913974</v>
      </c>
      <c r="AJ45" s="6">
        <v>3.8384772127</v>
      </c>
      <c r="AK45" s="6">
        <v>0</v>
      </c>
      <c r="AL45" s="6">
        <v>0</v>
      </c>
      <c r="AM45" s="6">
        <v>0</v>
      </c>
      <c r="AN45" s="6" t="s">
        <v>0</v>
      </c>
      <c r="AO45" s="6" t="s">
        <v>1</v>
      </c>
      <c r="AP45" s="6">
        <v>10</v>
      </c>
      <c r="AQ45" s="6">
        <v>2</v>
      </c>
      <c r="AR45" s="6">
        <v>9</v>
      </c>
    </row>
    <row r="46" spans="1:44" s="41" customFormat="1" ht="12" customHeight="1">
      <c r="A46" s="51" t="s">
        <v>130</v>
      </c>
      <c r="B46" s="45">
        <v>82.979793394</v>
      </c>
      <c r="C46" s="45">
        <v>91.354357457</v>
      </c>
      <c r="D46" s="45">
        <v>91.249225659</v>
      </c>
      <c r="E46" s="45">
        <f t="shared" si="0"/>
        <v>80.42746871</v>
      </c>
      <c r="F46" s="45">
        <v>86.138471019</v>
      </c>
      <c r="G46" s="45">
        <v>75.725315667</v>
      </c>
      <c r="H46" s="45">
        <f t="shared" si="1"/>
        <v>75.49533604</v>
      </c>
      <c r="I46" s="45">
        <v>88.942079602</v>
      </c>
      <c r="J46" s="45">
        <v>65.683844751</v>
      </c>
      <c r="K46" s="52" t="s">
        <v>131</v>
      </c>
      <c r="AA46" s="4"/>
      <c r="AB46" s="4"/>
      <c r="AC46" s="6">
        <v>91.901158304</v>
      </c>
      <c r="AD46" s="6">
        <v>95.483029152</v>
      </c>
      <c r="AE46" s="6">
        <v>94.023501958</v>
      </c>
      <c r="AF46" s="6">
        <v>91.876593605</v>
      </c>
      <c r="AG46" s="6">
        <v>96.55988413</v>
      </c>
      <c r="AH46" s="6">
        <v>93.948644822</v>
      </c>
      <c r="AI46" s="6">
        <v>96.271800115</v>
      </c>
      <c r="AJ46" s="6">
        <v>97.306012002</v>
      </c>
      <c r="AK46" s="6">
        <v>0</v>
      </c>
      <c r="AL46" s="6">
        <v>0</v>
      </c>
      <c r="AM46" s="6">
        <v>0</v>
      </c>
      <c r="AN46" s="6" t="s">
        <v>0</v>
      </c>
      <c r="AO46" s="6" t="s">
        <v>1</v>
      </c>
      <c r="AP46" s="6">
        <v>10</v>
      </c>
      <c r="AQ46" s="6">
        <v>2</v>
      </c>
      <c r="AR46" s="6">
        <v>10</v>
      </c>
    </row>
    <row r="47" spans="1:44" s="41" customFormat="1" ht="12" customHeight="1">
      <c r="A47" s="48" t="s">
        <v>132</v>
      </c>
      <c r="B47" s="45">
        <v>71.317500088</v>
      </c>
      <c r="C47" s="45">
        <v>79.952047234</v>
      </c>
      <c r="D47" s="45">
        <v>82.306121883</v>
      </c>
      <c r="E47" s="45">
        <f t="shared" si="0"/>
        <v>75.52844777</v>
      </c>
      <c r="F47" s="45">
        <v>78.634840517</v>
      </c>
      <c r="G47" s="45">
        <v>72.970799685</v>
      </c>
      <c r="H47" s="45">
        <f t="shared" si="1"/>
        <v>63.7552011</v>
      </c>
      <c r="I47" s="45">
        <v>72.636838017</v>
      </c>
      <c r="J47" s="45">
        <v>57.274665293</v>
      </c>
      <c r="K47" s="52" t="s">
        <v>133</v>
      </c>
      <c r="AA47" s="4"/>
      <c r="AB47" s="4"/>
      <c r="AC47" s="6">
        <v>8.0988416963</v>
      </c>
      <c r="AD47" s="6">
        <v>4.5169708482</v>
      </c>
      <c r="AE47" s="6">
        <v>5.9764980424</v>
      </c>
      <c r="AF47" s="6">
        <v>8.1234063951</v>
      </c>
      <c r="AG47" s="6">
        <v>3.44011587</v>
      </c>
      <c r="AH47" s="6">
        <v>6.0513551776</v>
      </c>
      <c r="AI47" s="6">
        <v>3.7281998853</v>
      </c>
      <c r="AJ47" s="6">
        <v>2.6939879981</v>
      </c>
      <c r="AK47" s="6">
        <v>0</v>
      </c>
      <c r="AL47" s="6">
        <v>0</v>
      </c>
      <c r="AM47" s="6">
        <v>0</v>
      </c>
      <c r="AN47" s="6" t="s">
        <v>0</v>
      </c>
      <c r="AO47" s="6" t="s">
        <v>1</v>
      </c>
      <c r="AP47" s="6">
        <v>10</v>
      </c>
      <c r="AQ47" s="6">
        <v>2</v>
      </c>
      <c r="AR47" s="6">
        <v>11</v>
      </c>
    </row>
    <row r="48" spans="1:44" s="41" customFormat="1" ht="12" customHeight="1">
      <c r="A48" s="48" t="s">
        <v>134</v>
      </c>
      <c r="B48" s="45">
        <v>95.723770443</v>
      </c>
      <c r="C48" s="45">
        <v>97.89305022</v>
      </c>
      <c r="D48" s="45">
        <v>97.898465133</v>
      </c>
      <c r="E48" s="45">
        <f t="shared" si="0"/>
        <v>95.42942684</v>
      </c>
      <c r="F48" s="45">
        <v>94.067368127</v>
      </c>
      <c r="G48" s="45">
        <v>96.550877709</v>
      </c>
      <c r="H48" s="45">
        <f t="shared" si="1"/>
        <v>95.37464717</v>
      </c>
      <c r="I48" s="45">
        <v>94.690131352</v>
      </c>
      <c r="J48" s="45">
        <v>95.874107948</v>
      </c>
      <c r="K48" s="52" t="s">
        <v>135</v>
      </c>
      <c r="AA48" s="4"/>
      <c r="AB48" s="4"/>
      <c r="AC48" s="6">
        <v>17.591805597</v>
      </c>
      <c r="AD48" s="6">
        <v>12.448495609</v>
      </c>
      <c r="AE48" s="6">
        <v>22.034620037</v>
      </c>
      <c r="AF48" s="6">
        <v>23.633098191</v>
      </c>
      <c r="AG48" s="6">
        <v>27.396618262</v>
      </c>
      <c r="AH48" s="6">
        <v>31.927712332</v>
      </c>
      <c r="AI48" s="6">
        <v>22.994950743</v>
      </c>
      <c r="AJ48" s="6">
        <v>10.695873619</v>
      </c>
      <c r="AK48" s="6">
        <v>0</v>
      </c>
      <c r="AL48" s="6">
        <v>0</v>
      </c>
      <c r="AM48" s="6">
        <v>0</v>
      </c>
      <c r="AN48" s="6" t="s">
        <v>0</v>
      </c>
      <c r="AO48" s="6" t="s">
        <v>1</v>
      </c>
      <c r="AP48" s="6">
        <v>10</v>
      </c>
      <c r="AQ48" s="6">
        <v>2</v>
      </c>
      <c r="AR48" s="6">
        <v>12</v>
      </c>
    </row>
    <row r="49" spans="1:44" s="41" customFormat="1" ht="12" customHeight="1">
      <c r="A49" s="48" t="s">
        <v>136</v>
      </c>
      <c r="B49" s="45">
        <v>90.579339588</v>
      </c>
      <c r="C49" s="45">
        <v>95.701010133</v>
      </c>
      <c r="D49" s="45">
        <v>94.710544318</v>
      </c>
      <c r="E49" s="45">
        <f t="shared" si="0"/>
        <v>90.8772334</v>
      </c>
      <c r="F49" s="45">
        <v>90.965259937</v>
      </c>
      <c r="G49" s="45">
        <v>90.80475677</v>
      </c>
      <c r="H49" s="45">
        <f t="shared" si="1"/>
        <v>84.91302128</v>
      </c>
      <c r="I49" s="45">
        <v>89.375398654</v>
      </c>
      <c r="J49" s="45">
        <v>81.657022789</v>
      </c>
      <c r="K49" s="52" t="s">
        <v>137</v>
      </c>
      <c r="AA49" s="4"/>
      <c r="AB49" s="4"/>
      <c r="AC49" s="6">
        <v>70.36795116</v>
      </c>
      <c r="AD49" s="6">
        <v>63.655725248</v>
      </c>
      <c r="AE49" s="6">
        <v>65.686449783</v>
      </c>
      <c r="AF49" s="6">
        <v>66.306767841</v>
      </c>
      <c r="AG49" s="6">
        <v>67.722205399</v>
      </c>
      <c r="AH49" s="6">
        <v>67.080026691</v>
      </c>
      <c r="AI49" s="6">
        <v>65.390712297</v>
      </c>
      <c r="AJ49" s="6">
        <v>57.313768869</v>
      </c>
      <c r="AK49" s="6">
        <v>0</v>
      </c>
      <c r="AL49" s="6">
        <v>0</v>
      </c>
      <c r="AM49" s="6">
        <v>0</v>
      </c>
      <c r="AN49" s="6" t="s">
        <v>0</v>
      </c>
      <c r="AO49" s="6" t="s">
        <v>1</v>
      </c>
      <c r="AP49" s="6">
        <v>10</v>
      </c>
      <c r="AQ49" s="6">
        <v>2</v>
      </c>
      <c r="AR49" s="6">
        <v>13</v>
      </c>
    </row>
    <row r="50" spans="1:44" s="41" customFormat="1" ht="12" customHeight="1">
      <c r="A50" s="48" t="s">
        <v>138</v>
      </c>
      <c r="B50" s="45">
        <v>67.872124842</v>
      </c>
      <c r="C50" s="45">
        <v>77.434888765</v>
      </c>
      <c r="D50" s="45">
        <v>78.938714064</v>
      </c>
      <c r="E50" s="45">
        <v>71.9602</v>
      </c>
      <c r="F50" s="45">
        <v>74.520550691</v>
      </c>
      <c r="G50" s="45">
        <v>69.852213189</v>
      </c>
      <c r="H50" s="45">
        <v>59.3663</v>
      </c>
      <c r="I50" s="45">
        <v>69.09134576</v>
      </c>
      <c r="J50" s="45">
        <v>52.270287792</v>
      </c>
      <c r="K50" s="52" t="s">
        <v>139</v>
      </c>
      <c r="AA50" s="4"/>
      <c r="AB50" s="4"/>
      <c r="AC50" s="6">
        <v>9.8206667617</v>
      </c>
      <c r="AD50" s="6">
        <v>10.737015337</v>
      </c>
      <c r="AE50" s="6">
        <v>9.1497218869</v>
      </c>
      <c r="AF50" s="6">
        <v>8.4061971882</v>
      </c>
      <c r="AG50" s="6">
        <v>3.0642252287</v>
      </c>
      <c r="AH50" s="6">
        <v>0.9922609767</v>
      </c>
      <c r="AI50" s="6">
        <v>8.4348670694</v>
      </c>
      <c r="AJ50" s="6">
        <v>18.669354039</v>
      </c>
      <c r="AK50" s="6">
        <v>0</v>
      </c>
      <c r="AL50" s="6">
        <v>0</v>
      </c>
      <c r="AM50" s="6">
        <v>0</v>
      </c>
      <c r="AN50" s="6" t="s">
        <v>0</v>
      </c>
      <c r="AO50" s="6" t="s">
        <v>1</v>
      </c>
      <c r="AP50" s="6">
        <v>10</v>
      </c>
      <c r="AQ50" s="6">
        <v>2</v>
      </c>
      <c r="AR50" s="6">
        <v>14</v>
      </c>
    </row>
    <row r="51" spans="1:44" ht="4.5" customHeight="1" thickBot="1">
      <c r="A51" s="55"/>
      <c r="B51" s="56"/>
      <c r="C51" s="56"/>
      <c r="D51" s="56"/>
      <c r="E51" s="56"/>
      <c r="F51" s="57"/>
      <c r="G51" s="57"/>
      <c r="H51" s="57"/>
      <c r="I51" s="57"/>
      <c r="J51" s="57"/>
      <c r="K51" s="58"/>
      <c r="AC51" s="6">
        <v>2.2195764815</v>
      </c>
      <c r="AD51" s="6">
        <v>13.158763806</v>
      </c>
      <c r="AE51" s="6">
        <v>3.1292082928</v>
      </c>
      <c r="AF51" s="6">
        <v>1.65393678</v>
      </c>
      <c r="AG51" s="6">
        <v>1.8169511104</v>
      </c>
      <c r="AH51" s="6">
        <v>0</v>
      </c>
      <c r="AI51" s="6">
        <v>3.1794698907</v>
      </c>
      <c r="AJ51" s="6">
        <v>13.321003474</v>
      </c>
      <c r="AK51" s="6">
        <v>0</v>
      </c>
      <c r="AL51" s="6">
        <v>0</v>
      </c>
      <c r="AM51" s="6">
        <v>0</v>
      </c>
      <c r="AN51" s="6" t="s">
        <v>0</v>
      </c>
      <c r="AO51" s="6" t="s">
        <v>1</v>
      </c>
      <c r="AP51" s="6">
        <v>10</v>
      </c>
      <c r="AQ51" s="6">
        <v>2</v>
      </c>
      <c r="AR51" s="6">
        <v>15</v>
      </c>
    </row>
    <row r="52" spans="28:43" ht="16.5" thickTop="1"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8:43" ht="15.75"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ht="15.75"/>
    <row r="55" ht="15.75"/>
    <row r="56" ht="15.75">
      <c r="B56" s="60"/>
    </row>
  </sheetData>
  <sheetProtection/>
  <mergeCells count="3">
    <mergeCell ref="F5:J5"/>
    <mergeCell ref="E6:E7"/>
    <mergeCell ref="H6:H7"/>
  </mergeCells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4"/>
  <headerFooter alignWithMargins="0">
    <oddFooter>&amp;C&amp;"細明體,標準"&amp;11－&amp;"CG Times (W1),標準"&amp;P+88&amp;"細明體,標準"－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AQ53"/>
  <sheetViews>
    <sheetView showGridLines="0" workbookViewId="0" topLeftCell="A1">
      <selection activeCell="A62" sqref="A62"/>
    </sheetView>
  </sheetViews>
  <sheetFormatPr defaultColWidth="9.00390625" defaultRowHeight="15.75"/>
  <cols>
    <col min="1" max="1" width="30.625" style="41" customWidth="1"/>
    <col min="2" max="6" width="9.625" style="62" customWidth="1"/>
    <col min="7" max="10" width="10.625" style="41" customWidth="1"/>
    <col min="11" max="11" width="30.625" style="98" customWidth="1"/>
    <col min="12" max="16384" width="9.00390625" style="41" customWidth="1"/>
  </cols>
  <sheetData>
    <row r="1" spans="1:43" ht="15.75" customHeight="1">
      <c r="A1" s="61" t="s">
        <v>140</v>
      </c>
      <c r="F1" s="63"/>
      <c r="K1" s="64" t="s">
        <v>141</v>
      </c>
      <c r="AB1" s="6">
        <v>171309</v>
      </c>
      <c r="AC1" s="6">
        <v>463617</v>
      </c>
      <c r="AD1" s="6">
        <v>361251</v>
      </c>
      <c r="AE1" s="6">
        <v>169868</v>
      </c>
      <c r="AF1" s="6">
        <v>227986</v>
      </c>
      <c r="AG1" s="6">
        <v>175295</v>
      </c>
      <c r="AH1" s="6">
        <v>367705</v>
      </c>
      <c r="AI1" s="6">
        <v>430257</v>
      </c>
      <c r="AJ1" s="6">
        <v>1014930.9999989</v>
      </c>
      <c r="AK1" s="6">
        <v>0</v>
      </c>
      <c r="AL1" s="6">
        <v>0</v>
      </c>
      <c r="AM1" s="6" t="s">
        <v>0</v>
      </c>
      <c r="AN1" s="6" t="s">
        <v>1</v>
      </c>
      <c r="AO1" s="6">
        <v>10</v>
      </c>
      <c r="AP1" s="6">
        <v>2</v>
      </c>
      <c r="AQ1" s="6">
        <v>1</v>
      </c>
    </row>
    <row r="2" spans="6:43" ht="15.75" customHeight="1">
      <c r="F2" s="41"/>
      <c r="K2" s="41"/>
      <c r="AB2" s="6">
        <v>3.4213802537</v>
      </c>
      <c r="AC2" s="6">
        <v>3.4322234576</v>
      </c>
      <c r="AD2" s="6">
        <v>3.494387173</v>
      </c>
      <c r="AE2" s="6">
        <v>3.4228885503</v>
      </c>
      <c r="AF2" s="6">
        <v>3.0107732255</v>
      </c>
      <c r="AG2" s="6">
        <v>3.0437425636</v>
      </c>
      <c r="AH2" s="6">
        <v>3.1250053975</v>
      </c>
      <c r="AI2" s="6">
        <v>3.1144003966</v>
      </c>
      <c r="AJ2" s="6">
        <v>3.11816208</v>
      </c>
      <c r="AK2" s="6">
        <v>0</v>
      </c>
      <c r="AL2" s="6">
        <v>0</v>
      </c>
      <c r="AM2" s="6" t="s">
        <v>0</v>
      </c>
      <c r="AN2" s="6" t="s">
        <v>1</v>
      </c>
      <c r="AO2" s="6">
        <v>10</v>
      </c>
      <c r="AP2" s="6">
        <v>2</v>
      </c>
      <c r="AQ2" s="6">
        <v>2</v>
      </c>
    </row>
    <row r="3" spans="1:43" ht="16.5" customHeight="1">
      <c r="A3" s="65" t="s">
        <v>142</v>
      </c>
      <c r="B3" s="66"/>
      <c r="C3" s="66"/>
      <c r="D3" s="66"/>
      <c r="E3" s="66"/>
      <c r="F3" s="67" t="s">
        <v>143</v>
      </c>
      <c r="G3" s="66"/>
      <c r="H3" s="66"/>
      <c r="I3" s="66"/>
      <c r="J3" s="66"/>
      <c r="K3" s="66"/>
      <c r="AB3" s="6">
        <v>2.5973230659</v>
      </c>
      <c r="AC3" s="6">
        <v>2.6054312814</v>
      </c>
      <c r="AD3" s="6">
        <v>2.7305587808</v>
      </c>
      <c r="AE3" s="6">
        <v>2.5782342793</v>
      </c>
      <c r="AF3" s="6">
        <v>2.3609723785</v>
      </c>
      <c r="AG3" s="6">
        <v>2.3161413927</v>
      </c>
      <c r="AH3" s="6">
        <v>2.5079851662</v>
      </c>
      <c r="AI3" s="6">
        <v>2.4645183683</v>
      </c>
      <c r="AJ3" s="6">
        <v>2.44760386</v>
      </c>
      <c r="AK3" s="6">
        <v>0</v>
      </c>
      <c r="AL3" s="6">
        <v>0</v>
      </c>
      <c r="AM3" s="6" t="s">
        <v>0</v>
      </c>
      <c r="AN3" s="6" t="s">
        <v>1</v>
      </c>
      <c r="AO3" s="6">
        <v>10</v>
      </c>
      <c r="AP3" s="6">
        <v>2</v>
      </c>
      <c r="AQ3" s="6">
        <v>3</v>
      </c>
    </row>
    <row r="4" spans="1:43" ht="15.75" customHeight="1">
      <c r="A4" s="68"/>
      <c r="F4" s="41"/>
      <c r="K4" s="41"/>
      <c r="AB4" s="6">
        <v>1.4818973103</v>
      </c>
      <c r="AC4" s="6">
        <v>1.5465363477</v>
      </c>
      <c r="AD4" s="6">
        <v>1.6163054797</v>
      </c>
      <c r="AE4" s="6">
        <v>1.4751947497</v>
      </c>
      <c r="AF4" s="6">
        <v>1.3813111482</v>
      </c>
      <c r="AG4" s="6">
        <v>1.3635686234</v>
      </c>
      <c r="AH4" s="6">
        <v>1.4377057363</v>
      </c>
      <c r="AI4" s="6">
        <v>1.4489918101</v>
      </c>
      <c r="AJ4" s="6">
        <v>1.38078273</v>
      </c>
      <c r="AK4" s="6">
        <v>0</v>
      </c>
      <c r="AL4" s="6">
        <v>0</v>
      </c>
      <c r="AM4" s="6" t="s">
        <v>0</v>
      </c>
      <c r="AN4" s="6" t="s">
        <v>1</v>
      </c>
      <c r="AO4" s="6">
        <v>10</v>
      </c>
      <c r="AP4" s="6">
        <v>2</v>
      </c>
      <c r="AQ4" s="6">
        <v>4</v>
      </c>
    </row>
    <row r="5" spans="1:43" s="73" customFormat="1" ht="16.5" thickBot="1">
      <c r="A5" s="69" t="s">
        <v>144</v>
      </c>
      <c r="B5" s="70"/>
      <c r="C5" s="70"/>
      <c r="D5" s="70"/>
      <c r="E5" s="70"/>
      <c r="F5" s="71" t="s">
        <v>145</v>
      </c>
      <c r="G5" s="70"/>
      <c r="H5" s="70"/>
      <c r="I5" s="70"/>
      <c r="J5" s="70"/>
      <c r="K5" s="72"/>
      <c r="AB5" s="6">
        <v>1.6520260744</v>
      </c>
      <c r="AC5" s="6">
        <v>1.5927453206</v>
      </c>
      <c r="AD5" s="6">
        <v>1.7157456986</v>
      </c>
      <c r="AE5" s="6">
        <v>1.5905291008</v>
      </c>
      <c r="AF5" s="6">
        <v>1.4062553495</v>
      </c>
      <c r="AG5" s="6">
        <v>1.6036040659</v>
      </c>
      <c r="AH5" s="6">
        <v>1.6158716526</v>
      </c>
      <c r="AI5" s="6">
        <v>1.6401151945</v>
      </c>
      <c r="AJ5" s="6">
        <v>1.57350399</v>
      </c>
      <c r="AK5" s="6">
        <v>0</v>
      </c>
      <c r="AL5" s="6">
        <v>0</v>
      </c>
      <c r="AM5" s="6" t="s">
        <v>0</v>
      </c>
      <c r="AN5" s="6" t="s">
        <v>1</v>
      </c>
      <c r="AO5" s="6">
        <v>10</v>
      </c>
      <c r="AP5" s="6">
        <v>2</v>
      </c>
      <c r="AQ5" s="6">
        <v>5</v>
      </c>
    </row>
    <row r="6" spans="1:43" ht="15" customHeight="1" thickTop="1">
      <c r="A6" s="74"/>
      <c r="B6" s="19" t="s">
        <v>146</v>
      </c>
      <c r="C6" s="20"/>
      <c r="D6" s="21"/>
      <c r="E6" s="18" t="s">
        <v>19</v>
      </c>
      <c r="F6" s="18" t="s">
        <v>20</v>
      </c>
      <c r="G6" s="75" t="s">
        <v>21</v>
      </c>
      <c r="H6" s="17" t="s">
        <v>22</v>
      </c>
      <c r="I6" s="17" t="s">
        <v>23</v>
      </c>
      <c r="J6" s="18" t="s">
        <v>24</v>
      </c>
      <c r="K6" s="76"/>
      <c r="AB6" s="6">
        <v>92.904786648</v>
      </c>
      <c r="AC6" s="6">
        <v>87.711183036</v>
      </c>
      <c r="AD6" s="6">
        <v>95.197816462</v>
      </c>
      <c r="AE6" s="6">
        <v>92.433409989</v>
      </c>
      <c r="AF6" s="6">
        <v>92.292101294</v>
      </c>
      <c r="AG6" s="6">
        <v>94.653509252</v>
      </c>
      <c r="AH6" s="6">
        <v>89.914169306</v>
      </c>
      <c r="AI6" s="6">
        <v>88.145465773</v>
      </c>
      <c r="AJ6" s="6">
        <v>84.54018636</v>
      </c>
      <c r="AK6" s="6">
        <v>0</v>
      </c>
      <c r="AL6" s="6">
        <v>0</v>
      </c>
      <c r="AM6" s="6" t="s">
        <v>0</v>
      </c>
      <c r="AN6" s="6" t="s">
        <v>1</v>
      </c>
      <c r="AO6" s="6">
        <v>10</v>
      </c>
      <c r="AP6" s="6">
        <v>2</v>
      </c>
      <c r="AQ6" s="6">
        <v>6</v>
      </c>
    </row>
    <row r="7" spans="1:43" s="81" customFormat="1" ht="16.5" customHeight="1">
      <c r="A7" s="77"/>
      <c r="B7" s="27"/>
      <c r="C7" s="78" t="s">
        <v>147</v>
      </c>
      <c r="D7" s="79" t="s">
        <v>148</v>
      </c>
      <c r="E7" s="26" t="s">
        <v>149</v>
      </c>
      <c r="F7" s="26" t="s">
        <v>150</v>
      </c>
      <c r="G7" s="25" t="s">
        <v>151</v>
      </c>
      <c r="H7" s="26" t="s">
        <v>152</v>
      </c>
      <c r="I7" s="26" t="s">
        <v>153</v>
      </c>
      <c r="J7" s="26" t="s">
        <v>154</v>
      </c>
      <c r="K7" s="80"/>
      <c r="AB7" s="6">
        <v>4.4250852211</v>
      </c>
      <c r="AC7" s="6">
        <v>10.161269575</v>
      </c>
      <c r="AD7" s="6">
        <v>2.3069180746</v>
      </c>
      <c r="AE7" s="6">
        <v>4.5471510046</v>
      </c>
      <c r="AF7" s="6">
        <v>3.8722369842</v>
      </c>
      <c r="AG7" s="6">
        <v>1.9008727493</v>
      </c>
      <c r="AH7" s="6">
        <v>5.9651804571</v>
      </c>
      <c r="AI7" s="6">
        <v>7.8763154683</v>
      </c>
      <c r="AJ7" s="6">
        <v>3.25890396</v>
      </c>
      <c r="AK7" s="6">
        <v>0</v>
      </c>
      <c r="AL7" s="6">
        <v>0</v>
      </c>
      <c r="AM7" s="6" t="s">
        <v>0</v>
      </c>
      <c r="AN7" s="6" t="s">
        <v>1</v>
      </c>
      <c r="AO7" s="6">
        <v>10</v>
      </c>
      <c r="AP7" s="6">
        <v>2</v>
      </c>
      <c r="AQ7" s="6">
        <v>7</v>
      </c>
    </row>
    <row r="8" spans="1:43" s="84" customFormat="1" ht="25.5">
      <c r="A8" s="82"/>
      <c r="B8" s="33" t="s">
        <v>155</v>
      </c>
      <c r="C8" s="33" t="s">
        <v>155</v>
      </c>
      <c r="D8" s="34" t="s">
        <v>156</v>
      </c>
      <c r="E8" s="34" t="s">
        <v>157</v>
      </c>
      <c r="F8" s="34" t="s">
        <v>157</v>
      </c>
      <c r="G8" s="33" t="s">
        <v>157</v>
      </c>
      <c r="H8" s="34" t="s">
        <v>157</v>
      </c>
      <c r="I8" s="34" t="s">
        <v>157</v>
      </c>
      <c r="J8" s="34" t="s">
        <v>157</v>
      </c>
      <c r="K8" s="83"/>
      <c r="AB8" s="6">
        <v>0</v>
      </c>
      <c r="AC8" s="6">
        <v>0.1183826964</v>
      </c>
      <c r="AD8" s="6">
        <v>0</v>
      </c>
      <c r="AE8" s="6">
        <v>0.6728142971</v>
      </c>
      <c r="AF8" s="6">
        <v>0</v>
      </c>
      <c r="AG8" s="6">
        <v>0</v>
      </c>
      <c r="AH8" s="6">
        <v>0.3689588391</v>
      </c>
      <c r="AI8" s="6">
        <v>0.1397415459</v>
      </c>
      <c r="AJ8" s="6">
        <v>8.42873944</v>
      </c>
      <c r="AK8" s="6">
        <v>0</v>
      </c>
      <c r="AL8" s="6">
        <v>0</v>
      </c>
      <c r="AM8" s="6" t="s">
        <v>0</v>
      </c>
      <c r="AN8" s="6" t="s">
        <v>1</v>
      </c>
      <c r="AO8" s="6">
        <v>10</v>
      </c>
      <c r="AP8" s="6">
        <v>2</v>
      </c>
      <c r="AQ8" s="6">
        <v>8</v>
      </c>
    </row>
    <row r="9" spans="1:43" s="89" customFormat="1" ht="3" customHeight="1">
      <c r="A9" s="85"/>
      <c r="B9" s="86"/>
      <c r="C9" s="86"/>
      <c r="D9" s="86"/>
      <c r="E9" s="86"/>
      <c r="F9" s="86"/>
      <c r="G9" s="86"/>
      <c r="H9" s="86"/>
      <c r="I9" s="86"/>
      <c r="J9" s="87"/>
      <c r="K9" s="88"/>
      <c r="AB9" s="6">
        <v>2.6701281308</v>
      </c>
      <c r="AC9" s="6">
        <v>2.0091646919</v>
      </c>
      <c r="AD9" s="6">
        <v>2.4952654636</v>
      </c>
      <c r="AE9" s="6">
        <v>2.3466247096</v>
      </c>
      <c r="AF9" s="6">
        <v>3.8356617216</v>
      </c>
      <c r="AG9" s="6">
        <v>3.4456179991</v>
      </c>
      <c r="AH9" s="6">
        <v>3.7516913974</v>
      </c>
      <c r="AI9" s="6">
        <v>3.8384772127</v>
      </c>
      <c r="AJ9" s="6">
        <v>0.09708842</v>
      </c>
      <c r="AK9" s="6">
        <v>0</v>
      </c>
      <c r="AL9" s="6">
        <v>0</v>
      </c>
      <c r="AM9" s="6" t="s">
        <v>0</v>
      </c>
      <c r="AN9" s="6" t="s">
        <v>1</v>
      </c>
      <c r="AO9" s="6">
        <v>10</v>
      </c>
      <c r="AP9" s="6">
        <v>2</v>
      </c>
      <c r="AQ9" s="6">
        <v>9</v>
      </c>
    </row>
    <row r="10" spans="1:43" s="90" customFormat="1" ht="12" customHeight="1">
      <c r="A10" s="38" t="s">
        <v>6</v>
      </c>
      <c r="B10" s="39">
        <f>+AJ1</f>
        <v>1014930.9999989</v>
      </c>
      <c r="C10" s="39">
        <v>584674</v>
      </c>
      <c r="D10" s="39">
        <v>430257</v>
      </c>
      <c r="E10" s="39">
        <v>152756</v>
      </c>
      <c r="F10" s="39">
        <v>670717</v>
      </c>
      <c r="G10" s="39">
        <v>159255</v>
      </c>
      <c r="H10" s="39">
        <v>171309</v>
      </c>
      <c r="I10" s="39">
        <v>361251</v>
      </c>
      <c r="J10" s="39">
        <v>169868</v>
      </c>
      <c r="K10" s="40" t="s">
        <v>7</v>
      </c>
      <c r="M10" s="91"/>
      <c r="AB10" s="6">
        <v>91.901158304</v>
      </c>
      <c r="AC10" s="6">
        <v>95.483029152</v>
      </c>
      <c r="AD10" s="6">
        <v>94.023501958</v>
      </c>
      <c r="AE10" s="6">
        <v>91.876593605</v>
      </c>
      <c r="AF10" s="6">
        <v>96.55988413</v>
      </c>
      <c r="AG10" s="6">
        <v>93.948644822</v>
      </c>
      <c r="AH10" s="6">
        <v>96.271800115</v>
      </c>
      <c r="AI10" s="6">
        <v>97.306012002</v>
      </c>
      <c r="AJ10" s="6">
        <v>3.67508183</v>
      </c>
      <c r="AK10" s="6">
        <v>0</v>
      </c>
      <c r="AL10" s="6">
        <v>0</v>
      </c>
      <c r="AM10" s="6" t="s">
        <v>0</v>
      </c>
      <c r="AN10" s="6" t="s">
        <v>1</v>
      </c>
      <c r="AO10" s="6">
        <v>10</v>
      </c>
      <c r="AP10" s="6">
        <v>2</v>
      </c>
      <c r="AQ10" s="6">
        <v>10</v>
      </c>
    </row>
    <row r="11" spans="1:43" ht="12" customHeight="1">
      <c r="A11" s="38" t="s">
        <v>8</v>
      </c>
      <c r="B11" s="44">
        <f>ROUND(AJ2,2)</f>
        <v>3.12</v>
      </c>
      <c r="C11" s="44">
        <v>3.12</v>
      </c>
      <c r="D11" s="44">
        <v>3.11</v>
      </c>
      <c r="E11" s="44">
        <v>3.21</v>
      </c>
      <c r="F11" s="44">
        <v>3.36</v>
      </c>
      <c r="G11" s="44">
        <v>3.72</v>
      </c>
      <c r="H11" s="44">
        <v>3.42</v>
      </c>
      <c r="I11" s="44">
        <v>3.49</v>
      </c>
      <c r="J11" s="44">
        <v>3.42</v>
      </c>
      <c r="K11" s="40" t="s">
        <v>9</v>
      </c>
      <c r="AB11" s="6">
        <v>8.0988416963</v>
      </c>
      <c r="AC11" s="6">
        <v>4.5169708482</v>
      </c>
      <c r="AD11" s="6">
        <v>5.9764980424</v>
      </c>
      <c r="AE11" s="6">
        <v>8.1234063951</v>
      </c>
      <c r="AF11" s="6">
        <v>3.44011587</v>
      </c>
      <c r="AG11" s="6">
        <v>6.0513551776</v>
      </c>
      <c r="AH11" s="6">
        <v>3.7281998853</v>
      </c>
      <c r="AI11" s="6">
        <v>2.6939879981</v>
      </c>
      <c r="AJ11" s="6">
        <v>96.19649618</v>
      </c>
      <c r="AK11" s="6">
        <v>0</v>
      </c>
      <c r="AL11" s="6">
        <v>0</v>
      </c>
      <c r="AM11" s="6" t="s">
        <v>0</v>
      </c>
      <c r="AN11" s="6" t="s">
        <v>1</v>
      </c>
      <c r="AO11" s="6">
        <v>10</v>
      </c>
      <c r="AP11" s="6">
        <v>2</v>
      </c>
      <c r="AQ11" s="6">
        <v>11</v>
      </c>
    </row>
    <row r="12" spans="1:43" ht="12" customHeight="1">
      <c r="A12" s="38" t="s">
        <v>10</v>
      </c>
      <c r="B12" s="44">
        <f>ROUND(AJ3,2)</f>
        <v>2.45</v>
      </c>
      <c r="C12" s="44">
        <v>2.44</v>
      </c>
      <c r="D12" s="44">
        <v>2.46</v>
      </c>
      <c r="E12" s="44">
        <v>2.5</v>
      </c>
      <c r="F12" s="44">
        <v>2.47</v>
      </c>
      <c r="G12" s="44">
        <v>2.71</v>
      </c>
      <c r="H12" s="44">
        <v>2.6</v>
      </c>
      <c r="I12" s="44">
        <v>2.73</v>
      </c>
      <c r="J12" s="44">
        <v>2.58</v>
      </c>
      <c r="K12" s="40" t="s">
        <v>11</v>
      </c>
      <c r="AB12" s="6">
        <v>17.591805597</v>
      </c>
      <c r="AC12" s="6">
        <v>12.448495609</v>
      </c>
      <c r="AD12" s="6">
        <v>22.034620037</v>
      </c>
      <c r="AE12" s="6">
        <v>23.633098191</v>
      </c>
      <c r="AF12" s="6">
        <v>27.396618262</v>
      </c>
      <c r="AG12" s="6">
        <v>31.927712332</v>
      </c>
      <c r="AH12" s="6">
        <v>22.994950743</v>
      </c>
      <c r="AI12" s="6">
        <v>10.695873619</v>
      </c>
      <c r="AJ12" s="6">
        <v>3.80350382</v>
      </c>
      <c r="AK12" s="6">
        <v>0</v>
      </c>
      <c r="AL12" s="6">
        <v>0</v>
      </c>
      <c r="AM12" s="6" t="s">
        <v>0</v>
      </c>
      <c r="AN12" s="6" t="s">
        <v>1</v>
      </c>
      <c r="AO12" s="6">
        <v>10</v>
      </c>
      <c r="AP12" s="6">
        <v>2</v>
      </c>
      <c r="AQ12" s="6">
        <v>12</v>
      </c>
    </row>
    <row r="13" spans="1:43" ht="12" customHeight="1">
      <c r="A13" s="38" t="s">
        <v>12</v>
      </c>
      <c r="B13" s="44">
        <f>ROUND(AJ4,2)</f>
        <v>1.38</v>
      </c>
      <c r="C13" s="44">
        <v>1.33</v>
      </c>
      <c r="D13" s="44">
        <v>1.45</v>
      </c>
      <c r="E13" s="44">
        <v>1.3</v>
      </c>
      <c r="F13" s="44">
        <v>1.47</v>
      </c>
      <c r="G13" s="44">
        <v>1.67</v>
      </c>
      <c r="H13" s="44">
        <v>1.48</v>
      </c>
      <c r="I13" s="44">
        <v>1.62</v>
      </c>
      <c r="J13" s="44">
        <v>1.48</v>
      </c>
      <c r="K13" s="40" t="s">
        <v>13</v>
      </c>
      <c r="AB13" s="6">
        <v>70.36795116</v>
      </c>
      <c r="AC13" s="6">
        <v>63.655725248</v>
      </c>
      <c r="AD13" s="6">
        <v>65.686449783</v>
      </c>
      <c r="AE13" s="6">
        <v>66.306767841</v>
      </c>
      <c r="AF13" s="6">
        <v>67.722205399</v>
      </c>
      <c r="AG13" s="6">
        <v>67.080026691</v>
      </c>
      <c r="AH13" s="6">
        <v>65.390712297</v>
      </c>
      <c r="AI13" s="6">
        <v>57.313768869</v>
      </c>
      <c r="AJ13" s="6">
        <v>6.23316448</v>
      </c>
      <c r="AK13" s="6">
        <v>0</v>
      </c>
      <c r="AL13" s="6">
        <v>0</v>
      </c>
      <c r="AM13" s="6" t="s">
        <v>0</v>
      </c>
      <c r="AN13" s="6" t="s">
        <v>1</v>
      </c>
      <c r="AO13" s="6">
        <v>10</v>
      </c>
      <c r="AP13" s="6">
        <v>2</v>
      </c>
      <c r="AQ13" s="6">
        <v>13</v>
      </c>
    </row>
    <row r="14" spans="1:43" ht="12" customHeight="1">
      <c r="A14" s="38" t="s">
        <v>14</v>
      </c>
      <c r="B14" s="44">
        <f>ROUND(AJ5,2)</f>
        <v>1.57</v>
      </c>
      <c r="C14" s="44">
        <v>1.52</v>
      </c>
      <c r="D14" s="44">
        <v>1.64</v>
      </c>
      <c r="E14" s="44">
        <v>1.56</v>
      </c>
      <c r="F14" s="44">
        <v>1.69</v>
      </c>
      <c r="G14" s="44">
        <v>1.8</v>
      </c>
      <c r="H14" s="44">
        <v>1.65</v>
      </c>
      <c r="I14" s="44">
        <v>1.72</v>
      </c>
      <c r="J14" s="44">
        <v>1.59</v>
      </c>
      <c r="K14" s="40" t="s">
        <v>15</v>
      </c>
      <c r="AB14" s="6">
        <v>9.8206667617</v>
      </c>
      <c r="AC14" s="6">
        <v>10.737015337</v>
      </c>
      <c r="AD14" s="6">
        <v>9.1497218869</v>
      </c>
      <c r="AE14" s="6">
        <v>8.4061971882</v>
      </c>
      <c r="AF14" s="6">
        <v>3.0642252287</v>
      </c>
      <c r="AG14" s="6">
        <v>0.9922609767</v>
      </c>
      <c r="AH14" s="6">
        <v>8.4348670694</v>
      </c>
      <c r="AI14" s="6">
        <v>18.669354039</v>
      </c>
      <c r="AJ14" s="6">
        <v>41.64356445</v>
      </c>
      <c r="AK14" s="6">
        <v>0</v>
      </c>
      <c r="AL14" s="6">
        <v>0</v>
      </c>
      <c r="AM14" s="6" t="s">
        <v>0</v>
      </c>
      <c r="AN14" s="6" t="s">
        <v>1</v>
      </c>
      <c r="AO14" s="6">
        <v>10</v>
      </c>
      <c r="AP14" s="6">
        <v>2</v>
      </c>
      <c r="AQ14" s="6">
        <v>14</v>
      </c>
    </row>
    <row r="15" spans="1:43" ht="12.75" customHeight="1">
      <c r="A15" s="38" t="s">
        <v>71</v>
      </c>
      <c r="B15" s="45"/>
      <c r="C15" s="45"/>
      <c r="D15" s="45"/>
      <c r="E15" s="45"/>
      <c r="F15" s="45"/>
      <c r="G15" s="45"/>
      <c r="H15" s="45"/>
      <c r="I15" s="45"/>
      <c r="J15" s="45"/>
      <c r="K15" s="40" t="s">
        <v>16</v>
      </c>
      <c r="AB15" s="6">
        <v>2.2195764815</v>
      </c>
      <c r="AC15" s="6">
        <v>13.158763806</v>
      </c>
      <c r="AD15" s="6">
        <v>3.1292082928</v>
      </c>
      <c r="AE15" s="6">
        <v>1.65393678</v>
      </c>
      <c r="AF15" s="6">
        <v>1.8169511104</v>
      </c>
      <c r="AG15" s="6">
        <v>0</v>
      </c>
      <c r="AH15" s="6">
        <v>3.1794698907</v>
      </c>
      <c r="AI15" s="6">
        <v>13.321003474</v>
      </c>
      <c r="AJ15" s="6">
        <v>24.49574009</v>
      </c>
      <c r="AK15" s="6">
        <v>0</v>
      </c>
      <c r="AL15" s="6">
        <v>0</v>
      </c>
      <c r="AM15" s="6" t="s">
        <v>0</v>
      </c>
      <c r="AN15" s="6" t="s">
        <v>1</v>
      </c>
      <c r="AO15" s="6">
        <v>10</v>
      </c>
      <c r="AP15" s="6">
        <v>2</v>
      </c>
      <c r="AQ15" s="6">
        <v>15</v>
      </c>
    </row>
    <row r="16" spans="1:43" ht="13.5" customHeight="1">
      <c r="A16" s="46" t="s">
        <v>72</v>
      </c>
      <c r="B16" s="45"/>
      <c r="C16" s="45"/>
      <c r="D16" s="45"/>
      <c r="E16" s="45"/>
      <c r="F16" s="45"/>
      <c r="G16" s="45"/>
      <c r="H16" s="45"/>
      <c r="I16" s="45"/>
      <c r="J16" s="45"/>
      <c r="K16" s="47" t="s">
        <v>73</v>
      </c>
      <c r="AB16" s="6">
        <v>81.737506479</v>
      </c>
      <c r="AC16" s="6">
        <v>91.478859442</v>
      </c>
      <c r="AD16" s="6">
        <v>93.579959222</v>
      </c>
      <c r="AE16" s="6">
        <v>89.008475289</v>
      </c>
      <c r="AF16" s="6">
        <v>100</v>
      </c>
      <c r="AG16" s="6">
        <v>96.703701572</v>
      </c>
      <c r="AH16" s="6">
        <v>99.284551091</v>
      </c>
      <c r="AI16" s="6">
        <v>96.153667349</v>
      </c>
      <c r="AJ16" s="6">
        <v>27.62753098</v>
      </c>
      <c r="AK16" s="6">
        <v>0</v>
      </c>
      <c r="AL16" s="6">
        <v>0</v>
      </c>
      <c r="AM16" s="6" t="s">
        <v>0</v>
      </c>
      <c r="AN16" s="6" t="s">
        <v>1</v>
      </c>
      <c r="AO16" s="6">
        <v>10</v>
      </c>
      <c r="AP16" s="6">
        <v>2</v>
      </c>
      <c r="AQ16" s="6">
        <v>16</v>
      </c>
    </row>
    <row r="17" spans="1:43" ht="24" customHeight="1">
      <c r="A17" s="48" t="s">
        <v>158</v>
      </c>
      <c r="B17" s="45">
        <f>+AJ6</f>
        <v>84.54018636</v>
      </c>
      <c r="C17" s="45">
        <v>83.950397301</v>
      </c>
      <c r="D17" s="45">
        <v>85.34164764</v>
      </c>
      <c r="E17" s="45">
        <v>85.365752104</v>
      </c>
      <c r="F17" s="45">
        <v>86.523381032</v>
      </c>
      <c r="G17" s="45">
        <v>89.528275779</v>
      </c>
      <c r="H17" s="45">
        <v>90.699974123</v>
      </c>
      <c r="I17" s="45">
        <v>91.932785503</v>
      </c>
      <c r="J17" s="45">
        <v>88.448789664</v>
      </c>
      <c r="K17" s="49" t="s">
        <v>159</v>
      </c>
      <c r="AB17" s="6">
        <v>70.213997517</v>
      </c>
      <c r="AC17" s="6">
        <v>50.892689876</v>
      </c>
      <c r="AD17" s="6">
        <v>56.61323821</v>
      </c>
      <c r="AE17" s="6">
        <v>60.899819311</v>
      </c>
      <c r="AF17" s="6">
        <v>68.557084232</v>
      </c>
      <c r="AG17" s="6">
        <v>69.220003017</v>
      </c>
      <c r="AH17" s="6">
        <v>66.893570044</v>
      </c>
      <c r="AI17" s="6">
        <v>59.635995552</v>
      </c>
      <c r="AJ17" s="6">
        <v>97.51841722</v>
      </c>
      <c r="AK17" s="6">
        <v>0</v>
      </c>
      <c r="AL17" s="6">
        <v>0</v>
      </c>
      <c r="AM17" s="6" t="s">
        <v>0</v>
      </c>
      <c r="AN17" s="6" t="s">
        <v>1</v>
      </c>
      <c r="AO17" s="6">
        <v>10</v>
      </c>
      <c r="AP17" s="6">
        <v>2</v>
      </c>
      <c r="AQ17" s="6">
        <v>17</v>
      </c>
    </row>
    <row r="18" spans="1:43" ht="25.5" customHeight="1">
      <c r="A18" s="51" t="s">
        <v>160</v>
      </c>
      <c r="B18" s="45">
        <f>+AJ7</f>
        <v>3.25890396</v>
      </c>
      <c r="C18" s="45">
        <v>3.593798043</v>
      </c>
      <c r="D18" s="45">
        <v>2.8038181335</v>
      </c>
      <c r="E18" s="45">
        <v>5.4609529835</v>
      </c>
      <c r="F18" s="45">
        <v>2.5501716584</v>
      </c>
      <c r="G18" s="45">
        <v>2.5407786091</v>
      </c>
      <c r="H18" s="45">
        <v>2.2048125247</v>
      </c>
      <c r="I18" s="45">
        <v>3.2650309583</v>
      </c>
      <c r="J18" s="45">
        <v>3.9846203252</v>
      </c>
      <c r="K18" s="49" t="s">
        <v>161</v>
      </c>
      <c r="AB18" s="6">
        <v>3.3020874876</v>
      </c>
      <c r="AC18" s="6">
        <v>4.1502226836</v>
      </c>
      <c r="AD18" s="6">
        <v>1.947032049</v>
      </c>
      <c r="AE18" s="6">
        <v>1.5755585168</v>
      </c>
      <c r="AF18" s="6">
        <v>0.9521341459</v>
      </c>
      <c r="AG18" s="6">
        <v>9.7204349257</v>
      </c>
      <c r="AH18" s="6">
        <v>2.2707537282</v>
      </c>
      <c r="AI18" s="6">
        <v>5.7225653414</v>
      </c>
      <c r="AJ18" s="6">
        <v>47.13233446</v>
      </c>
      <c r="AK18" s="6">
        <v>0</v>
      </c>
      <c r="AL18" s="6">
        <v>0</v>
      </c>
      <c r="AM18" s="6" t="s">
        <v>0</v>
      </c>
      <c r="AN18" s="6" t="s">
        <v>1</v>
      </c>
      <c r="AO18" s="6">
        <v>10</v>
      </c>
      <c r="AP18" s="6">
        <v>2</v>
      </c>
      <c r="AQ18" s="6">
        <v>18</v>
      </c>
    </row>
    <row r="19" spans="1:43" ht="12" customHeight="1">
      <c r="A19" s="48" t="s">
        <v>162</v>
      </c>
      <c r="B19" s="45">
        <f>+AJ8</f>
        <v>8.42873944</v>
      </c>
      <c r="C19" s="45">
        <v>8.8352638925</v>
      </c>
      <c r="D19" s="45">
        <v>7.8763154683</v>
      </c>
      <c r="E19" s="45">
        <v>5.1200845801</v>
      </c>
      <c r="F19" s="45">
        <v>9.2378061548</v>
      </c>
      <c r="G19" s="45">
        <v>5.399370638</v>
      </c>
      <c r="H19" s="45">
        <v>4.4250852211</v>
      </c>
      <c r="I19" s="45">
        <v>2.3069180746</v>
      </c>
      <c r="J19" s="45">
        <v>4.5471510046</v>
      </c>
      <c r="K19" s="52" t="s">
        <v>163</v>
      </c>
      <c r="AB19" s="6">
        <v>26.483914996</v>
      </c>
      <c r="AC19" s="6">
        <v>44.95708744</v>
      </c>
      <c r="AD19" s="6">
        <v>41.439729741</v>
      </c>
      <c r="AE19" s="6">
        <v>37.524622172</v>
      </c>
      <c r="AF19" s="6">
        <v>30.490781622</v>
      </c>
      <c r="AG19" s="6">
        <v>21.059562058</v>
      </c>
      <c r="AH19" s="6">
        <v>30.835676228</v>
      </c>
      <c r="AI19" s="6">
        <v>34.641439107</v>
      </c>
      <c r="AJ19" s="6">
        <v>9.50318234</v>
      </c>
      <c r="AK19" s="6">
        <v>0</v>
      </c>
      <c r="AL19" s="6">
        <v>0</v>
      </c>
      <c r="AM19" s="6" t="s">
        <v>0</v>
      </c>
      <c r="AN19" s="6" t="s">
        <v>1</v>
      </c>
      <c r="AO19" s="6">
        <v>10</v>
      </c>
      <c r="AP19" s="6">
        <v>2</v>
      </c>
      <c r="AQ19" s="6">
        <v>19</v>
      </c>
    </row>
    <row r="20" spans="1:43" ht="12" customHeight="1">
      <c r="A20" s="48" t="s">
        <v>80</v>
      </c>
      <c r="B20" s="45">
        <f>+AJ9+AJ10</f>
        <v>3.77217025</v>
      </c>
      <c r="C20" s="45">
        <v>3.6205407631999997</v>
      </c>
      <c r="D20" s="45">
        <v>3.9782187586</v>
      </c>
      <c r="E20" s="45">
        <v>4.0532103323</v>
      </c>
      <c r="F20" s="45">
        <v>1.688641155</v>
      </c>
      <c r="G20" s="45">
        <v>2.5315749738</v>
      </c>
      <c r="H20" s="45">
        <v>2.6701281308</v>
      </c>
      <c r="I20" s="45">
        <v>2.4952654636</v>
      </c>
      <c r="J20" s="45">
        <v>3.0194390067</v>
      </c>
      <c r="K20" s="52" t="s">
        <v>164</v>
      </c>
      <c r="AB20" s="6"/>
      <c r="AC20" s="6"/>
      <c r="AD20" s="6"/>
      <c r="AE20" s="6"/>
      <c r="AF20" s="6"/>
      <c r="AG20" s="6"/>
      <c r="AH20" s="6"/>
      <c r="AI20" s="6"/>
      <c r="AJ20" s="6">
        <v>43.36448321</v>
      </c>
      <c r="AK20" s="6"/>
      <c r="AL20" s="6"/>
      <c r="AM20" s="6"/>
      <c r="AN20" s="6"/>
      <c r="AO20" s="6"/>
      <c r="AP20" s="6"/>
      <c r="AQ20" s="6"/>
    </row>
    <row r="21" spans="1:43" ht="13.5" customHeight="1">
      <c r="A21" s="53" t="s">
        <v>82</v>
      </c>
      <c r="B21" s="45"/>
      <c r="C21" s="45"/>
      <c r="D21" s="45"/>
      <c r="E21" s="45"/>
      <c r="F21" s="45"/>
      <c r="G21" s="45"/>
      <c r="H21" s="45"/>
      <c r="I21" s="45"/>
      <c r="J21" s="45"/>
      <c r="K21" s="47" t="s">
        <v>83</v>
      </c>
      <c r="AB21" s="6">
        <v>54.570693151</v>
      </c>
      <c r="AC21" s="6">
        <v>52.323358267</v>
      </c>
      <c r="AD21" s="6">
        <v>54.100095311</v>
      </c>
      <c r="AE21" s="6">
        <v>54.969818785</v>
      </c>
      <c r="AF21" s="6">
        <v>47.023109049</v>
      </c>
      <c r="AG21" s="6">
        <v>47.32179152</v>
      </c>
      <c r="AH21" s="6">
        <v>49.534408917</v>
      </c>
      <c r="AI21" s="6">
        <v>47.110405801</v>
      </c>
      <c r="AJ21" s="6">
        <v>44.04412821</v>
      </c>
      <c r="AK21" s="6">
        <v>0</v>
      </c>
      <c r="AL21" s="6">
        <v>0</v>
      </c>
      <c r="AM21" s="6" t="s">
        <v>0</v>
      </c>
      <c r="AN21" s="6" t="s">
        <v>1</v>
      </c>
      <c r="AO21" s="6">
        <v>10</v>
      </c>
      <c r="AP21" s="6">
        <v>2</v>
      </c>
      <c r="AQ21" s="6">
        <v>20</v>
      </c>
    </row>
    <row r="22" spans="1:43" ht="12" customHeight="1">
      <c r="A22" s="48" t="s">
        <v>165</v>
      </c>
      <c r="B22" s="45">
        <f>+AJ11</f>
        <v>96.19649618</v>
      </c>
      <c r="C22" s="45">
        <v>95.380012205</v>
      </c>
      <c r="D22" s="45">
        <v>97.306012002</v>
      </c>
      <c r="E22" s="45">
        <v>96.065527046</v>
      </c>
      <c r="F22" s="45">
        <v>95.736709553</v>
      </c>
      <c r="G22" s="45">
        <v>95.210262042</v>
      </c>
      <c r="H22" s="45">
        <v>91.901158304</v>
      </c>
      <c r="I22" s="45">
        <v>94.023501958</v>
      </c>
      <c r="J22" s="45">
        <v>91.876593605</v>
      </c>
      <c r="K22" s="52" t="s">
        <v>85</v>
      </c>
      <c r="AB22" s="6">
        <v>98.165936852</v>
      </c>
      <c r="AC22" s="6">
        <v>99.758111813</v>
      </c>
      <c r="AD22" s="6">
        <v>99.300593297</v>
      </c>
      <c r="AE22" s="6">
        <v>99.340776618</v>
      </c>
      <c r="AF22" s="6">
        <v>99.730399642</v>
      </c>
      <c r="AG22" s="6">
        <v>98.716778314</v>
      </c>
      <c r="AH22" s="6">
        <v>99.143539617</v>
      </c>
      <c r="AI22" s="6">
        <v>99.332043129</v>
      </c>
      <c r="AJ22" s="6">
        <v>99.17898381</v>
      </c>
      <c r="AK22" s="6">
        <v>0</v>
      </c>
      <c r="AL22" s="6">
        <v>0</v>
      </c>
      <c r="AM22" s="6" t="s">
        <v>0</v>
      </c>
      <c r="AN22" s="6" t="s">
        <v>1</v>
      </c>
      <c r="AO22" s="6">
        <v>10</v>
      </c>
      <c r="AP22" s="6">
        <v>2</v>
      </c>
      <c r="AQ22" s="6">
        <v>21</v>
      </c>
    </row>
    <row r="23" spans="1:43" ht="12" customHeight="1">
      <c r="A23" s="48" t="s">
        <v>86</v>
      </c>
      <c r="B23" s="45">
        <f>+AJ12</f>
        <v>3.80350382</v>
      </c>
      <c r="C23" s="45">
        <v>4.6199877945</v>
      </c>
      <c r="D23" s="45">
        <v>2.6939879981</v>
      </c>
      <c r="E23" s="45">
        <v>3.934472954</v>
      </c>
      <c r="F23" s="45">
        <v>4.263290447</v>
      </c>
      <c r="G23" s="45">
        <v>4.7897379579</v>
      </c>
      <c r="H23" s="45">
        <v>8.0988416963</v>
      </c>
      <c r="I23" s="45">
        <v>5.9764980424</v>
      </c>
      <c r="J23" s="45">
        <v>8.1234063951</v>
      </c>
      <c r="K23" s="52" t="s">
        <v>87</v>
      </c>
      <c r="M23" s="92"/>
      <c r="AB23" s="6">
        <v>75.598746919</v>
      </c>
      <c r="AC23" s="6">
        <v>78.576164284</v>
      </c>
      <c r="AD23" s="6">
        <v>80.566588224</v>
      </c>
      <c r="AE23" s="6">
        <v>83.095447899</v>
      </c>
      <c r="AF23" s="6">
        <v>87.296456179</v>
      </c>
      <c r="AG23" s="6">
        <v>88.026950327</v>
      </c>
      <c r="AH23" s="6">
        <v>85.394592727</v>
      </c>
      <c r="AI23" s="6">
        <v>85.018785723</v>
      </c>
      <c r="AJ23" s="6">
        <v>76.66122011</v>
      </c>
      <c r="AK23" s="6">
        <v>0</v>
      </c>
      <c r="AL23" s="6">
        <v>0</v>
      </c>
      <c r="AM23" s="6" t="s">
        <v>0</v>
      </c>
      <c r="AN23" s="6" t="s">
        <v>1</v>
      </c>
      <c r="AO23" s="6">
        <v>10</v>
      </c>
      <c r="AP23" s="6">
        <v>2</v>
      </c>
      <c r="AQ23" s="6">
        <v>22</v>
      </c>
    </row>
    <row r="24" spans="1:43" ht="13.5" customHeight="1">
      <c r="A24" s="53" t="s">
        <v>88</v>
      </c>
      <c r="B24" s="45"/>
      <c r="C24" s="45"/>
      <c r="D24" s="45"/>
      <c r="E24" s="45"/>
      <c r="F24" s="45"/>
      <c r="G24" s="45"/>
      <c r="H24" s="45"/>
      <c r="I24" s="45"/>
      <c r="J24" s="45"/>
      <c r="K24" s="47" t="s">
        <v>89</v>
      </c>
      <c r="M24" s="93"/>
      <c r="AB24" s="6">
        <v>39.694468238</v>
      </c>
      <c r="AC24" s="6">
        <v>39.334570765</v>
      </c>
      <c r="AD24" s="6">
        <v>32.802915259</v>
      </c>
      <c r="AE24" s="6">
        <v>34.142112063</v>
      </c>
      <c r="AF24" s="6">
        <v>30.940932631</v>
      </c>
      <c r="AG24" s="6">
        <v>20.877835701</v>
      </c>
      <c r="AH24" s="6">
        <v>30.754357176</v>
      </c>
      <c r="AI24" s="6">
        <v>29.82176136</v>
      </c>
      <c r="AJ24" s="6">
        <v>38.75186619</v>
      </c>
      <c r="AK24" s="6">
        <v>0</v>
      </c>
      <c r="AL24" s="6">
        <v>0</v>
      </c>
      <c r="AM24" s="6" t="s">
        <v>0</v>
      </c>
      <c r="AN24" s="6" t="s">
        <v>1</v>
      </c>
      <c r="AO24" s="6">
        <v>10</v>
      </c>
      <c r="AP24" s="6">
        <v>2</v>
      </c>
      <c r="AQ24" s="6">
        <v>23</v>
      </c>
    </row>
    <row r="25" spans="1:43" ht="12" customHeight="1">
      <c r="A25" s="48" t="s">
        <v>90</v>
      </c>
      <c r="B25" s="45">
        <f>+AJ13</f>
        <v>6.23316448</v>
      </c>
      <c r="C25" s="45">
        <v>2.9490919109</v>
      </c>
      <c r="D25" s="45">
        <v>10.695873619</v>
      </c>
      <c r="E25" s="45">
        <v>11.398043546</v>
      </c>
      <c r="F25" s="45">
        <v>5.1470820696</v>
      </c>
      <c r="G25" s="45">
        <v>9.1681302748</v>
      </c>
      <c r="H25" s="45">
        <v>17.591805597</v>
      </c>
      <c r="I25" s="45">
        <v>22.034620037</v>
      </c>
      <c r="J25" s="45">
        <v>23.633098191</v>
      </c>
      <c r="K25" s="52" t="s">
        <v>91</v>
      </c>
      <c r="AB25" s="6">
        <v>30.863739289</v>
      </c>
      <c r="AC25" s="6">
        <v>25.425330589</v>
      </c>
      <c r="AD25" s="6">
        <v>27.184566056</v>
      </c>
      <c r="AE25" s="6">
        <v>28.685618313</v>
      </c>
      <c r="AF25" s="6">
        <v>21.809653808</v>
      </c>
      <c r="AG25" s="6">
        <v>20.67553796</v>
      </c>
      <c r="AH25" s="6">
        <v>21.508884514</v>
      </c>
      <c r="AI25" s="6">
        <v>23.7911745</v>
      </c>
      <c r="AJ25" s="6">
        <v>36.78242919</v>
      </c>
      <c r="AK25" s="6">
        <v>0</v>
      </c>
      <c r="AL25" s="6">
        <v>0</v>
      </c>
      <c r="AM25" s="6" t="s">
        <v>0</v>
      </c>
      <c r="AN25" s="6" t="s">
        <v>1</v>
      </c>
      <c r="AO25" s="6">
        <v>10</v>
      </c>
      <c r="AP25" s="6">
        <v>2</v>
      </c>
      <c r="AQ25" s="6">
        <v>24</v>
      </c>
    </row>
    <row r="26" spans="1:43" ht="12" customHeight="1">
      <c r="A26" s="48" t="s">
        <v>92</v>
      </c>
      <c r="B26" s="45">
        <f>+AJ14</f>
        <v>41.64356445</v>
      </c>
      <c r="C26" s="45">
        <v>30.111984222</v>
      </c>
      <c r="D26" s="45">
        <v>57.313768869</v>
      </c>
      <c r="E26" s="45">
        <v>68.597108962</v>
      </c>
      <c r="F26" s="45">
        <v>41.351784507</v>
      </c>
      <c r="G26" s="45">
        <v>61.573480147</v>
      </c>
      <c r="H26" s="45">
        <v>70.36795116</v>
      </c>
      <c r="I26" s="45">
        <v>65.686449783</v>
      </c>
      <c r="J26" s="45">
        <v>66.306767841</v>
      </c>
      <c r="K26" s="52" t="s">
        <v>93</v>
      </c>
      <c r="AB26" s="6">
        <v>5.8279301772</v>
      </c>
      <c r="AC26" s="6">
        <v>6.0340506309</v>
      </c>
      <c r="AD26" s="6">
        <v>4.2063543455</v>
      </c>
      <c r="AE26" s="6">
        <v>5.6402394411</v>
      </c>
      <c r="AF26" s="6">
        <v>3.3180344187</v>
      </c>
      <c r="AG26" s="6">
        <v>2.2388158854</v>
      </c>
      <c r="AH26" s="6">
        <v>4.032423305</v>
      </c>
      <c r="AI26" s="6">
        <v>3.1806852124</v>
      </c>
      <c r="AJ26" s="6">
        <v>6.18251806</v>
      </c>
      <c r="AK26" s="6">
        <v>0</v>
      </c>
      <c r="AL26" s="6">
        <v>0</v>
      </c>
      <c r="AM26" s="6" t="s">
        <v>0</v>
      </c>
      <c r="AN26" s="6" t="s">
        <v>1</v>
      </c>
      <c r="AO26" s="6">
        <v>10</v>
      </c>
      <c r="AP26" s="6">
        <v>2</v>
      </c>
      <c r="AQ26" s="6">
        <v>25</v>
      </c>
    </row>
    <row r="27" spans="1:43" ht="12" customHeight="1">
      <c r="A27" s="48" t="s">
        <v>94</v>
      </c>
      <c r="B27" s="45">
        <f>+AJ15</f>
        <v>24.49574009</v>
      </c>
      <c r="C27" s="45">
        <v>28.783331774</v>
      </c>
      <c r="D27" s="45">
        <v>18.669354039</v>
      </c>
      <c r="E27" s="45">
        <v>12.994687022</v>
      </c>
      <c r="F27" s="45">
        <v>21.937331851</v>
      </c>
      <c r="G27" s="45">
        <v>13.172999087</v>
      </c>
      <c r="H27" s="45">
        <v>9.8206667617</v>
      </c>
      <c r="I27" s="45">
        <v>9.1497218869</v>
      </c>
      <c r="J27" s="45">
        <v>8.4061971882</v>
      </c>
      <c r="K27" s="52" t="s">
        <v>95</v>
      </c>
      <c r="AB27" s="6">
        <v>26.430668828</v>
      </c>
      <c r="AC27" s="6">
        <v>33.818095245</v>
      </c>
      <c r="AD27" s="6">
        <v>24.212018901</v>
      </c>
      <c r="AE27" s="6">
        <v>33.230831983</v>
      </c>
      <c r="AF27" s="6">
        <v>26.22791977</v>
      </c>
      <c r="AG27" s="6">
        <v>19.85960308</v>
      </c>
      <c r="AH27" s="6">
        <v>19.914241796</v>
      </c>
      <c r="AI27" s="6">
        <v>21.469637553</v>
      </c>
      <c r="AJ27" s="6">
        <v>28.81954176</v>
      </c>
      <c r="AK27" s="6">
        <v>0</v>
      </c>
      <c r="AL27" s="6">
        <v>0</v>
      </c>
      <c r="AM27" s="6" t="s">
        <v>0</v>
      </c>
      <c r="AN27" s="6" t="s">
        <v>1</v>
      </c>
      <c r="AO27" s="6">
        <v>10</v>
      </c>
      <c r="AP27" s="6">
        <v>2</v>
      </c>
      <c r="AQ27" s="6">
        <v>26</v>
      </c>
    </row>
    <row r="28" spans="1:43" ht="11.25" customHeight="1">
      <c r="A28" s="48" t="s">
        <v>96</v>
      </c>
      <c r="B28" s="45">
        <f>+AJ16</f>
        <v>27.62753098</v>
      </c>
      <c r="C28" s="45">
        <v>38.155592093</v>
      </c>
      <c r="D28" s="45">
        <v>13.321003474</v>
      </c>
      <c r="E28" s="45">
        <v>7.0101604691</v>
      </c>
      <c r="F28" s="45">
        <v>31.563801572</v>
      </c>
      <c r="G28" s="45">
        <v>16.085390491</v>
      </c>
      <c r="H28" s="45">
        <v>2.2195764815</v>
      </c>
      <c r="I28" s="45">
        <v>3.1292082928</v>
      </c>
      <c r="J28" s="45">
        <v>1.65393678</v>
      </c>
      <c r="K28" s="52" t="s">
        <v>97</v>
      </c>
      <c r="AB28" s="6">
        <v>10.288372666</v>
      </c>
      <c r="AC28" s="6">
        <v>7.0826939845</v>
      </c>
      <c r="AD28" s="6">
        <v>3.8566823434</v>
      </c>
      <c r="AE28" s="6">
        <v>7.9830249743</v>
      </c>
      <c r="AF28" s="6">
        <v>5.514830754</v>
      </c>
      <c r="AG28" s="6">
        <v>4.459002114</v>
      </c>
      <c r="AH28" s="6">
        <v>5.0559034034</v>
      </c>
      <c r="AI28" s="6">
        <v>4.4802949149</v>
      </c>
      <c r="AJ28" s="6">
        <v>9.38490006</v>
      </c>
      <c r="AK28" s="6">
        <v>0</v>
      </c>
      <c r="AL28" s="6">
        <v>0</v>
      </c>
      <c r="AM28" s="6" t="s">
        <v>0</v>
      </c>
      <c r="AN28" s="6" t="s">
        <v>1</v>
      </c>
      <c r="AO28" s="6">
        <v>10</v>
      </c>
      <c r="AP28" s="6">
        <v>2</v>
      </c>
      <c r="AQ28" s="6">
        <v>27</v>
      </c>
    </row>
    <row r="29" spans="1:43" ht="12.75" customHeight="1">
      <c r="A29" s="53" t="s">
        <v>98</v>
      </c>
      <c r="B29" s="45">
        <f>+AJ17</f>
        <v>97.51841722</v>
      </c>
      <c r="C29" s="45">
        <v>98.522725927</v>
      </c>
      <c r="D29" s="45">
        <v>96.153667349</v>
      </c>
      <c r="E29" s="45">
        <v>94.231556695</v>
      </c>
      <c r="F29" s="45">
        <v>97.058755773</v>
      </c>
      <c r="G29" s="45">
        <v>78.919151656</v>
      </c>
      <c r="H29" s="45">
        <v>81.737506479</v>
      </c>
      <c r="I29" s="45">
        <v>93.579959222</v>
      </c>
      <c r="J29" s="45">
        <v>89.008475289</v>
      </c>
      <c r="K29" s="47" t="s">
        <v>99</v>
      </c>
      <c r="AB29" s="6">
        <v>40.241528623</v>
      </c>
      <c r="AC29" s="6">
        <v>46.528351733</v>
      </c>
      <c r="AD29" s="6">
        <v>39.555978971</v>
      </c>
      <c r="AE29" s="6">
        <v>42.700977248</v>
      </c>
      <c r="AF29" s="6">
        <v>33.812239222</v>
      </c>
      <c r="AG29" s="6">
        <v>29.794222503</v>
      </c>
      <c r="AH29" s="6">
        <v>31.916729382</v>
      </c>
      <c r="AI29" s="6">
        <v>35.795806944</v>
      </c>
      <c r="AJ29" s="6">
        <v>44.98515211</v>
      </c>
      <c r="AK29" s="6">
        <v>0</v>
      </c>
      <c r="AL29" s="6">
        <v>0</v>
      </c>
      <c r="AM29" s="6" t="s">
        <v>0</v>
      </c>
      <c r="AN29" s="6" t="s">
        <v>1</v>
      </c>
      <c r="AO29" s="6">
        <v>10</v>
      </c>
      <c r="AP29" s="6">
        <v>2</v>
      </c>
      <c r="AQ29" s="6">
        <v>28</v>
      </c>
    </row>
    <row r="30" spans="1:43" ht="13.5" customHeight="1">
      <c r="A30" s="53" t="s">
        <v>166</v>
      </c>
      <c r="B30" s="45"/>
      <c r="C30" s="45"/>
      <c r="D30" s="45"/>
      <c r="E30" s="45"/>
      <c r="F30" s="45"/>
      <c r="G30" s="45"/>
      <c r="H30" s="45"/>
      <c r="I30" s="45"/>
      <c r="J30" s="45"/>
      <c r="K30" s="47" t="s">
        <v>167</v>
      </c>
      <c r="AB30" s="6">
        <v>7.8227689201</v>
      </c>
      <c r="AC30" s="6">
        <v>8.6840334305</v>
      </c>
      <c r="AD30" s="6">
        <v>5.2651917996</v>
      </c>
      <c r="AE30" s="6">
        <v>5.3818895844</v>
      </c>
      <c r="AF30" s="6">
        <v>2.8449432577</v>
      </c>
      <c r="AG30" s="6">
        <v>3.0535873516</v>
      </c>
      <c r="AH30" s="6">
        <v>3.8202202318</v>
      </c>
      <c r="AI30" s="6">
        <v>4.7640480252</v>
      </c>
      <c r="AJ30" s="6">
        <v>7.34404407</v>
      </c>
      <c r="AK30" s="6">
        <v>0</v>
      </c>
      <c r="AL30" s="6">
        <v>0</v>
      </c>
      <c r="AM30" s="6" t="s">
        <v>0</v>
      </c>
      <c r="AN30" s="6" t="s">
        <v>1</v>
      </c>
      <c r="AO30" s="6">
        <v>10</v>
      </c>
      <c r="AP30" s="6">
        <v>2</v>
      </c>
      <c r="AQ30" s="6">
        <v>29</v>
      </c>
    </row>
    <row r="31" spans="1:43" ht="12" customHeight="1">
      <c r="A31" s="48" t="s">
        <v>168</v>
      </c>
      <c r="B31" s="45">
        <f>+AJ18</f>
        <v>47.13233446</v>
      </c>
      <c r="C31" s="45">
        <v>38.605916262</v>
      </c>
      <c r="D31" s="45">
        <v>59.635995552</v>
      </c>
      <c r="E31" s="45">
        <v>56.506651023</v>
      </c>
      <c r="F31" s="45">
        <v>60.38624195</v>
      </c>
      <c r="G31" s="45">
        <v>62.095129428</v>
      </c>
      <c r="H31" s="45">
        <v>70.213997517</v>
      </c>
      <c r="I31" s="45">
        <v>56.61323821</v>
      </c>
      <c r="J31" s="45">
        <v>60.899819311</v>
      </c>
      <c r="K31" s="52" t="s">
        <v>103</v>
      </c>
      <c r="AB31" s="6">
        <v>84.826345403</v>
      </c>
      <c r="AC31" s="6">
        <v>75.725315667</v>
      </c>
      <c r="AD31" s="6">
        <v>68.480002573</v>
      </c>
      <c r="AE31" s="6">
        <v>63.243506189</v>
      </c>
      <c r="AF31" s="6">
        <v>68.878840093</v>
      </c>
      <c r="AG31" s="6">
        <v>58.951227205</v>
      </c>
      <c r="AH31" s="6">
        <v>65.683844751</v>
      </c>
      <c r="AI31" s="6">
        <v>83.980274063</v>
      </c>
      <c r="AJ31" s="6">
        <v>88.02152663</v>
      </c>
      <c r="AK31" s="6">
        <v>0</v>
      </c>
      <c r="AL31" s="6">
        <v>0</v>
      </c>
      <c r="AM31" s="6" t="s">
        <v>0</v>
      </c>
      <c r="AN31" s="6" t="s">
        <v>1</v>
      </c>
      <c r="AO31" s="6">
        <v>10</v>
      </c>
      <c r="AP31" s="6">
        <v>2</v>
      </c>
      <c r="AQ31" s="6">
        <v>30</v>
      </c>
    </row>
    <row r="32" spans="1:43" ht="12" customHeight="1">
      <c r="A32" s="48" t="s">
        <v>104</v>
      </c>
      <c r="B32" s="45">
        <f>+AJ19</f>
        <v>9.50318234</v>
      </c>
      <c r="C32" s="45">
        <v>12.081236982</v>
      </c>
      <c r="D32" s="45">
        <v>5.7225653414</v>
      </c>
      <c r="E32" s="45">
        <v>2.5628055003</v>
      </c>
      <c r="F32" s="45">
        <v>8.2048234978</v>
      </c>
      <c r="G32" s="45">
        <v>2.9626330524</v>
      </c>
      <c r="H32" s="45">
        <v>3.3020874876</v>
      </c>
      <c r="I32" s="45">
        <v>1.947032049</v>
      </c>
      <c r="J32" s="45">
        <v>1.5755585168</v>
      </c>
      <c r="K32" s="52" t="s">
        <v>105</v>
      </c>
      <c r="AB32" s="6">
        <v>69.986770174</v>
      </c>
      <c r="AC32" s="6">
        <v>72.970799685</v>
      </c>
      <c r="AD32" s="6">
        <v>63.332561699</v>
      </c>
      <c r="AE32" s="6">
        <v>58.972831497</v>
      </c>
      <c r="AF32" s="6">
        <v>49.67495139</v>
      </c>
      <c r="AG32" s="6">
        <v>48.894866376</v>
      </c>
      <c r="AH32" s="6">
        <v>57.274665293</v>
      </c>
      <c r="AI32" s="6">
        <v>64.276247348</v>
      </c>
      <c r="AJ32" s="6">
        <v>71.41857051</v>
      </c>
      <c r="AK32" s="6">
        <v>0</v>
      </c>
      <c r="AL32" s="6">
        <v>0</v>
      </c>
      <c r="AM32" s="6" t="s">
        <v>0</v>
      </c>
      <c r="AN32" s="6" t="s">
        <v>1</v>
      </c>
      <c r="AO32" s="6">
        <v>10</v>
      </c>
      <c r="AP32" s="6">
        <v>2</v>
      </c>
      <c r="AQ32" s="6">
        <v>31</v>
      </c>
    </row>
    <row r="33" spans="1:43" ht="12" customHeight="1">
      <c r="A33" s="48" t="s">
        <v>106</v>
      </c>
      <c r="B33" s="45">
        <f>+AJ20</f>
        <v>43.36448321</v>
      </c>
      <c r="C33" s="45">
        <v>49.312846756</v>
      </c>
      <c r="D33" s="45">
        <v>34.641439107</v>
      </c>
      <c r="E33" s="45">
        <v>40.930543477</v>
      </c>
      <c r="F33" s="45">
        <v>31.408934552</v>
      </c>
      <c r="G33" s="45">
        <v>34.94223752</v>
      </c>
      <c r="H33" s="45">
        <v>26.483914996</v>
      </c>
      <c r="I33" s="45">
        <v>41.439729741</v>
      </c>
      <c r="J33" s="45">
        <v>37.524622172</v>
      </c>
      <c r="K33" s="52" t="s">
        <v>107</v>
      </c>
      <c r="AB33" s="6">
        <v>95.398867078</v>
      </c>
      <c r="AC33" s="6">
        <v>96.550877709</v>
      </c>
      <c r="AD33" s="6">
        <v>97.438016732</v>
      </c>
      <c r="AE33" s="6">
        <v>97.494582749</v>
      </c>
      <c r="AF33" s="6">
        <v>96.921865942</v>
      </c>
      <c r="AG33" s="6">
        <v>96.26421547</v>
      </c>
      <c r="AH33" s="6">
        <v>95.874107948</v>
      </c>
      <c r="AI33" s="6">
        <v>93.323652224</v>
      </c>
      <c r="AJ33" s="6">
        <v>94.48539292</v>
      </c>
      <c r="AK33" s="6">
        <v>0</v>
      </c>
      <c r="AL33" s="6">
        <v>0</v>
      </c>
      <c r="AM33" s="6" t="s">
        <v>0</v>
      </c>
      <c r="AN33" s="6" t="s">
        <v>1</v>
      </c>
      <c r="AO33" s="6">
        <v>10</v>
      </c>
      <c r="AP33" s="6">
        <v>2</v>
      </c>
      <c r="AQ33" s="6">
        <v>32</v>
      </c>
    </row>
    <row r="34" spans="1:43" ht="13.5" customHeight="1">
      <c r="A34" s="53" t="s">
        <v>169</v>
      </c>
      <c r="B34" s="45">
        <f>+AJ21</f>
        <v>44.04412821</v>
      </c>
      <c r="C34" s="45">
        <v>41.787678631</v>
      </c>
      <c r="D34" s="45">
        <v>47.110405801</v>
      </c>
      <c r="E34" s="45">
        <v>49.23797848</v>
      </c>
      <c r="F34" s="45">
        <v>48.302609813</v>
      </c>
      <c r="G34" s="45">
        <v>57.37098426</v>
      </c>
      <c r="H34" s="45">
        <v>54.570693151</v>
      </c>
      <c r="I34" s="45">
        <v>54.100095311</v>
      </c>
      <c r="J34" s="45">
        <v>54.969818785</v>
      </c>
      <c r="K34" s="47" t="s">
        <v>170</v>
      </c>
      <c r="AB34" s="6">
        <v>86.945499741</v>
      </c>
      <c r="AC34" s="6">
        <v>90.80475677</v>
      </c>
      <c r="AD34" s="6">
        <v>86.061763097</v>
      </c>
      <c r="AE34" s="6">
        <v>88.083238503</v>
      </c>
      <c r="AF34" s="6">
        <v>81.473046458</v>
      </c>
      <c r="AG34" s="6">
        <v>75.228245516</v>
      </c>
      <c r="AH34" s="6">
        <v>81.657022789</v>
      </c>
      <c r="AI34" s="6">
        <v>89.301843794</v>
      </c>
      <c r="AJ34" s="6">
        <v>91.08492927</v>
      </c>
      <c r="AK34" s="6">
        <v>0</v>
      </c>
      <c r="AL34" s="6">
        <v>0</v>
      </c>
      <c r="AM34" s="6" t="s">
        <v>0</v>
      </c>
      <c r="AN34" s="6" t="s">
        <v>1</v>
      </c>
      <c r="AO34" s="6">
        <v>10</v>
      </c>
      <c r="AP34" s="6">
        <v>2</v>
      </c>
      <c r="AQ34" s="6">
        <v>33</v>
      </c>
    </row>
    <row r="35" spans="1:43" ht="12.75" customHeight="1">
      <c r="A35" s="38" t="s">
        <v>17</v>
      </c>
      <c r="B35" s="45"/>
      <c r="C35" s="45"/>
      <c r="D35" s="45"/>
      <c r="E35" s="45"/>
      <c r="F35" s="45"/>
      <c r="G35" s="45"/>
      <c r="H35" s="45"/>
      <c r="I35" s="45"/>
      <c r="J35" s="45"/>
      <c r="K35" s="40" t="s">
        <v>18</v>
      </c>
      <c r="AB35" s="6">
        <v>65.430046478</v>
      </c>
      <c r="AC35" s="6">
        <v>69.852213189</v>
      </c>
      <c r="AD35" s="6">
        <v>57.352331602</v>
      </c>
      <c r="AE35" s="6">
        <v>53.54814233</v>
      </c>
      <c r="AF35" s="6">
        <v>48.933981143</v>
      </c>
      <c r="AG35" s="6">
        <v>43.140998773</v>
      </c>
      <c r="AH35" s="6">
        <v>52.153566594</v>
      </c>
      <c r="AI35" s="6">
        <v>60.206060707</v>
      </c>
      <c r="AJ35" s="6">
        <v>67.85556767</v>
      </c>
      <c r="AK35" s="6">
        <v>0</v>
      </c>
      <c r="AL35" s="6">
        <v>0</v>
      </c>
      <c r="AM35" s="6" t="s">
        <v>0</v>
      </c>
      <c r="AN35" s="6" t="s">
        <v>1</v>
      </c>
      <c r="AO35" s="6">
        <v>10</v>
      </c>
      <c r="AP35" s="6">
        <v>2</v>
      </c>
      <c r="AQ35" s="6">
        <v>34</v>
      </c>
    </row>
    <row r="36" spans="1:43" ht="13.5" customHeight="1">
      <c r="A36" s="53" t="s">
        <v>110</v>
      </c>
      <c r="B36" s="45"/>
      <c r="C36" s="45"/>
      <c r="D36" s="45"/>
      <c r="E36" s="45"/>
      <c r="F36" s="45"/>
      <c r="G36" s="45"/>
      <c r="H36" s="45"/>
      <c r="I36" s="45"/>
      <c r="J36" s="45"/>
      <c r="K36" s="54" t="s">
        <v>171</v>
      </c>
      <c r="AB36" s="6">
        <v>4.946190022</v>
      </c>
      <c r="AC36" s="6">
        <v>1.9995742951</v>
      </c>
      <c r="AD36" s="6">
        <v>2.2908971954</v>
      </c>
      <c r="AE36" s="6">
        <v>1.7485465805</v>
      </c>
      <c r="AF36" s="6">
        <v>8.8421795451</v>
      </c>
      <c r="AG36" s="6">
        <v>1.8484822542</v>
      </c>
      <c r="AH36" s="6">
        <v>1.5602938888</v>
      </c>
      <c r="AI36" s="6">
        <v>4.0039600416</v>
      </c>
      <c r="AJ36" s="6"/>
      <c r="AK36" s="6">
        <v>0</v>
      </c>
      <c r="AL36" s="6">
        <v>0</v>
      </c>
      <c r="AM36" s="6" t="s">
        <v>0</v>
      </c>
      <c r="AN36" s="6" t="s">
        <v>1</v>
      </c>
      <c r="AO36" s="6">
        <v>10</v>
      </c>
      <c r="AP36" s="6">
        <v>2</v>
      </c>
      <c r="AQ36" s="6">
        <v>35</v>
      </c>
    </row>
    <row r="37" spans="1:43" ht="12" customHeight="1">
      <c r="A37" s="48" t="s">
        <v>112</v>
      </c>
      <c r="B37" s="45">
        <f aca="true" t="shared" si="0" ref="B37:B49">+AJ22</f>
        <v>99.17898381</v>
      </c>
      <c r="C37" s="45">
        <v>99.066348666</v>
      </c>
      <c r="D37" s="45">
        <v>99.332043129</v>
      </c>
      <c r="E37" s="45">
        <v>99.463892214</v>
      </c>
      <c r="F37" s="45">
        <v>99.514562576</v>
      </c>
      <c r="G37" s="45">
        <v>99.427308117</v>
      </c>
      <c r="H37" s="45">
        <v>98.165936852</v>
      </c>
      <c r="I37" s="45">
        <v>99.300593297</v>
      </c>
      <c r="J37" s="45">
        <v>99.340776618</v>
      </c>
      <c r="K37" s="52" t="s">
        <v>172</v>
      </c>
      <c r="AB37" s="6">
        <v>276052</v>
      </c>
      <c r="AC37" s="6">
        <v>79990</v>
      </c>
      <c r="AD37" s="6">
        <v>120380</v>
      </c>
      <c r="AE37" s="6">
        <v>33525</v>
      </c>
      <c r="AF37" s="6">
        <v>146522</v>
      </c>
      <c r="AG37" s="6">
        <v>140282</v>
      </c>
      <c r="AH37" s="6">
        <v>381719</v>
      </c>
      <c r="AI37" s="6">
        <v>94821</v>
      </c>
      <c r="AJ37" s="6"/>
      <c r="AK37" s="6">
        <v>0</v>
      </c>
      <c r="AL37" s="6">
        <v>0</v>
      </c>
      <c r="AM37" s="6" t="s">
        <v>0</v>
      </c>
      <c r="AN37" s="6" t="s">
        <v>1</v>
      </c>
      <c r="AO37" s="6">
        <v>10</v>
      </c>
      <c r="AP37" s="6">
        <v>3</v>
      </c>
      <c r="AQ37" s="6">
        <v>1</v>
      </c>
    </row>
    <row r="38" spans="1:43" ht="12" customHeight="1">
      <c r="A38" s="48" t="s">
        <v>173</v>
      </c>
      <c r="B38" s="45">
        <f t="shared" si="0"/>
        <v>76.66122011</v>
      </c>
      <c r="C38" s="45">
        <v>70.510953287</v>
      </c>
      <c r="D38" s="45">
        <v>85.018785723</v>
      </c>
      <c r="E38" s="45">
        <v>78.353208329</v>
      </c>
      <c r="F38" s="45">
        <v>68.28690044</v>
      </c>
      <c r="G38" s="45">
        <v>72.813096185</v>
      </c>
      <c r="H38" s="45">
        <v>75.598746919</v>
      </c>
      <c r="I38" s="45">
        <v>80.566588224</v>
      </c>
      <c r="J38" s="45">
        <v>83.095447899</v>
      </c>
      <c r="K38" s="52" t="s">
        <v>174</v>
      </c>
      <c r="AB38" s="6">
        <v>3.1642905078</v>
      </c>
      <c r="AC38" s="6">
        <v>2.5490045684</v>
      </c>
      <c r="AD38" s="6">
        <v>2.9479788914</v>
      </c>
      <c r="AE38" s="6">
        <v>2.8791542225</v>
      </c>
      <c r="AF38" s="6">
        <v>3.1480973142</v>
      </c>
      <c r="AG38" s="6">
        <v>3.5330272149</v>
      </c>
      <c r="AH38" s="6">
        <v>3.3888951875</v>
      </c>
      <c r="AI38" s="6">
        <v>2.793206018</v>
      </c>
      <c r="AJ38" s="6"/>
      <c r="AK38" s="6">
        <v>0</v>
      </c>
      <c r="AL38" s="6">
        <v>0</v>
      </c>
      <c r="AM38" s="6" t="s">
        <v>0</v>
      </c>
      <c r="AN38" s="6" t="s">
        <v>1</v>
      </c>
      <c r="AO38" s="6">
        <v>10</v>
      </c>
      <c r="AP38" s="6">
        <v>3</v>
      </c>
      <c r="AQ38" s="6">
        <v>2</v>
      </c>
    </row>
    <row r="39" spans="1:43" ht="12" customHeight="1">
      <c r="A39" s="48" t="s">
        <v>175</v>
      </c>
      <c r="B39" s="45">
        <f t="shared" si="0"/>
        <v>38.75186619</v>
      </c>
      <c r="C39" s="45">
        <v>45.323460136</v>
      </c>
      <c r="D39" s="45">
        <v>29.82176136</v>
      </c>
      <c r="E39" s="45">
        <v>41.355673363</v>
      </c>
      <c r="F39" s="45">
        <v>52.934672453</v>
      </c>
      <c r="G39" s="45">
        <v>46.047150936</v>
      </c>
      <c r="H39" s="45">
        <v>39.694468238</v>
      </c>
      <c r="I39" s="45">
        <v>32.802915259</v>
      </c>
      <c r="J39" s="45">
        <v>34.142112063</v>
      </c>
      <c r="K39" s="52" t="s">
        <v>176</v>
      </c>
      <c r="AB39" s="6">
        <v>2.3794369168</v>
      </c>
      <c r="AC39" s="6">
        <v>1.9821215586</v>
      </c>
      <c r="AD39" s="6">
        <v>2.2590500052</v>
      </c>
      <c r="AE39" s="6">
        <v>2.1609702431</v>
      </c>
      <c r="AF39" s="6">
        <v>2.5395162356</v>
      </c>
      <c r="AG39" s="6">
        <v>2.7452167576</v>
      </c>
      <c r="AH39" s="6">
        <v>2.6304282117</v>
      </c>
      <c r="AI39" s="6">
        <v>2.1742136225</v>
      </c>
      <c r="AJ39" s="6"/>
      <c r="AK39" s="6">
        <v>0</v>
      </c>
      <c r="AL39" s="6">
        <v>0</v>
      </c>
      <c r="AM39" s="6" t="s">
        <v>0</v>
      </c>
      <c r="AN39" s="6" t="s">
        <v>1</v>
      </c>
      <c r="AO39" s="6">
        <v>10</v>
      </c>
      <c r="AP39" s="6">
        <v>3</v>
      </c>
      <c r="AQ39" s="6">
        <v>3</v>
      </c>
    </row>
    <row r="40" spans="1:43" ht="12" customHeight="1">
      <c r="A40" s="48" t="s">
        <v>177</v>
      </c>
      <c r="B40" s="45">
        <f t="shared" si="0"/>
        <v>36.78242919</v>
      </c>
      <c r="C40" s="45">
        <v>46.342591387</v>
      </c>
      <c r="D40" s="45">
        <v>23.7911745</v>
      </c>
      <c r="E40" s="45">
        <v>35.230477396</v>
      </c>
      <c r="F40" s="45">
        <v>35.391708556</v>
      </c>
      <c r="G40" s="45">
        <v>53.281742998</v>
      </c>
      <c r="H40" s="45">
        <v>30.863739289</v>
      </c>
      <c r="I40" s="45">
        <v>27.184566056</v>
      </c>
      <c r="J40" s="45">
        <v>28.685618313</v>
      </c>
      <c r="K40" s="52" t="s">
        <v>178</v>
      </c>
      <c r="AB40" s="6">
        <v>1.3495055936</v>
      </c>
      <c r="AC40" s="6">
        <v>1.1733429611</v>
      </c>
      <c r="AD40" s="6">
        <v>1.2312210399</v>
      </c>
      <c r="AE40" s="6">
        <v>1.0781307165</v>
      </c>
      <c r="AF40" s="6">
        <v>1.3793893708</v>
      </c>
      <c r="AG40" s="6">
        <v>1.6630115316</v>
      </c>
      <c r="AH40" s="6">
        <v>1.4500742262</v>
      </c>
      <c r="AI40" s="6">
        <v>1.1087394916</v>
      </c>
      <c r="AJ40" s="6"/>
      <c r="AK40" s="6">
        <v>0</v>
      </c>
      <c r="AL40" s="6">
        <v>0</v>
      </c>
      <c r="AM40" s="6" t="s">
        <v>0</v>
      </c>
      <c r="AN40" s="6" t="s">
        <v>1</v>
      </c>
      <c r="AO40" s="6">
        <v>10</v>
      </c>
      <c r="AP40" s="6">
        <v>3</v>
      </c>
      <c r="AQ40" s="6">
        <v>4</v>
      </c>
    </row>
    <row r="41" spans="1:43" ht="12" customHeight="1">
      <c r="A41" s="48" t="s">
        <v>120</v>
      </c>
      <c r="B41" s="45">
        <f t="shared" si="0"/>
        <v>6.18251806</v>
      </c>
      <c r="C41" s="45">
        <v>8.3915432476</v>
      </c>
      <c r="D41" s="45">
        <v>3.1806852124</v>
      </c>
      <c r="E41" s="45">
        <v>6.4025605612</v>
      </c>
      <c r="F41" s="45">
        <v>8.6828498928</v>
      </c>
      <c r="G41" s="45">
        <v>9.512775053</v>
      </c>
      <c r="H41" s="45">
        <v>5.8279301772</v>
      </c>
      <c r="I41" s="45">
        <v>4.2063543455</v>
      </c>
      <c r="J41" s="45">
        <v>5.6402394411</v>
      </c>
      <c r="K41" s="52" t="s">
        <v>121</v>
      </c>
      <c r="AB41" s="6">
        <v>1.4675718974</v>
      </c>
      <c r="AC41" s="6">
        <v>1.4011061603</v>
      </c>
      <c r="AD41" s="6">
        <v>1.4695552223</v>
      </c>
      <c r="AE41" s="6">
        <v>1.4245152177</v>
      </c>
      <c r="AF41" s="6">
        <v>1.6123044538</v>
      </c>
      <c r="AG41" s="6">
        <v>1.9379709243</v>
      </c>
      <c r="AH41" s="6">
        <v>1.576633438</v>
      </c>
      <c r="AI41" s="6">
        <v>1.3578847676</v>
      </c>
      <c r="AJ41" s="6"/>
      <c r="AK41" s="6">
        <v>0</v>
      </c>
      <c r="AL41" s="6">
        <v>0</v>
      </c>
      <c r="AM41" s="6" t="s">
        <v>0</v>
      </c>
      <c r="AN41" s="6" t="s">
        <v>1</v>
      </c>
      <c r="AO41" s="6">
        <v>10</v>
      </c>
      <c r="AP41" s="6">
        <v>3</v>
      </c>
      <c r="AQ41" s="6">
        <v>5</v>
      </c>
    </row>
    <row r="42" spans="1:43" ht="12" customHeight="1">
      <c r="A42" s="48" t="s">
        <v>122</v>
      </c>
      <c r="B42" s="45">
        <f t="shared" si="0"/>
        <v>28.81954176</v>
      </c>
      <c r="C42" s="45">
        <v>34.228278475</v>
      </c>
      <c r="D42" s="45">
        <v>21.469637553</v>
      </c>
      <c r="E42" s="45">
        <v>31.546655527</v>
      </c>
      <c r="F42" s="45">
        <v>41.411360335</v>
      </c>
      <c r="G42" s="45">
        <v>39.912436864</v>
      </c>
      <c r="H42" s="45">
        <v>26.430668828</v>
      </c>
      <c r="I42" s="45">
        <v>24.212018901</v>
      </c>
      <c r="J42" s="45">
        <v>33.230831983</v>
      </c>
      <c r="K42" s="52" t="s">
        <v>123</v>
      </c>
      <c r="AB42" s="6">
        <v>88.372380052</v>
      </c>
      <c r="AC42" s="6">
        <v>92.053197184</v>
      </c>
      <c r="AD42" s="6">
        <v>83.067917591</v>
      </c>
      <c r="AE42" s="6">
        <v>88.163353615</v>
      </c>
      <c r="AF42" s="6">
        <v>86.552896688</v>
      </c>
      <c r="AG42" s="6">
        <v>90.026498822</v>
      </c>
      <c r="AH42" s="6">
        <v>85.237050244</v>
      </c>
      <c r="AI42" s="6">
        <v>87.732794518</v>
      </c>
      <c r="AJ42" s="6"/>
      <c r="AK42" s="6">
        <v>0</v>
      </c>
      <c r="AL42" s="6">
        <v>0</v>
      </c>
      <c r="AM42" s="6" t="s">
        <v>0</v>
      </c>
      <c r="AN42" s="6" t="s">
        <v>1</v>
      </c>
      <c r="AO42" s="6">
        <v>10</v>
      </c>
      <c r="AP42" s="6">
        <v>3</v>
      </c>
      <c r="AQ42" s="6">
        <v>6</v>
      </c>
    </row>
    <row r="43" spans="1:43" ht="12" customHeight="1">
      <c r="A43" s="48" t="s">
        <v>124</v>
      </c>
      <c r="B43" s="45">
        <f t="shared" si="0"/>
        <v>9.38490006</v>
      </c>
      <c r="C43" s="45">
        <v>12.994160427</v>
      </c>
      <c r="D43" s="45">
        <v>4.4802949149</v>
      </c>
      <c r="E43" s="45">
        <v>8.9125134535</v>
      </c>
      <c r="F43" s="45">
        <v>9.2408489126</v>
      </c>
      <c r="G43" s="45">
        <v>17.772740619</v>
      </c>
      <c r="H43" s="45">
        <v>10.288372666</v>
      </c>
      <c r="I43" s="45">
        <v>3.8566823434</v>
      </c>
      <c r="J43" s="45">
        <v>7.9830249743</v>
      </c>
      <c r="K43" s="52" t="s">
        <v>125</v>
      </c>
      <c r="AB43" s="6">
        <v>5.7861400194</v>
      </c>
      <c r="AC43" s="6">
        <v>5.0682137788</v>
      </c>
      <c r="AD43" s="6">
        <v>7.7416079403</v>
      </c>
      <c r="AE43" s="6">
        <v>4.9196886902</v>
      </c>
      <c r="AF43" s="6">
        <v>8.0480105602</v>
      </c>
      <c r="AG43" s="6">
        <v>6.0038803987</v>
      </c>
      <c r="AH43" s="6">
        <v>12.305944773</v>
      </c>
      <c r="AI43" s="6">
        <v>7.7550205674</v>
      </c>
      <c r="AJ43" s="6"/>
      <c r="AK43" s="6">
        <v>0</v>
      </c>
      <c r="AL43" s="6">
        <v>0</v>
      </c>
      <c r="AM43" s="6" t="s">
        <v>0</v>
      </c>
      <c r="AN43" s="6" t="s">
        <v>1</v>
      </c>
      <c r="AO43" s="6">
        <v>10</v>
      </c>
      <c r="AP43" s="6">
        <v>3</v>
      </c>
      <c r="AQ43" s="6">
        <v>7</v>
      </c>
    </row>
    <row r="44" spans="1:43" ht="12" customHeight="1">
      <c r="A44" s="48" t="s">
        <v>179</v>
      </c>
      <c r="B44" s="45">
        <f t="shared" si="0"/>
        <v>44.98515211</v>
      </c>
      <c r="C44" s="45">
        <v>51.747518974</v>
      </c>
      <c r="D44" s="45">
        <v>35.795806944</v>
      </c>
      <c r="E44" s="45">
        <v>37.248902183</v>
      </c>
      <c r="F44" s="45">
        <v>56.333848242</v>
      </c>
      <c r="G44" s="45">
        <v>59.939889539</v>
      </c>
      <c r="H44" s="45">
        <v>40.241528623</v>
      </c>
      <c r="I44" s="45">
        <v>39.555978971</v>
      </c>
      <c r="J44" s="45">
        <v>42.700977248</v>
      </c>
      <c r="K44" s="52" t="s">
        <v>180</v>
      </c>
      <c r="AB44" s="6">
        <v>0.8532808486</v>
      </c>
      <c r="AC44" s="6">
        <v>0.3474640912</v>
      </c>
      <c r="AD44" s="6">
        <v>0.2916967571</v>
      </c>
      <c r="AE44" s="6">
        <v>1.4872335666</v>
      </c>
      <c r="AF44" s="6">
        <v>0.9839062773</v>
      </c>
      <c r="AG44" s="6">
        <v>0.3316507037</v>
      </c>
      <c r="AH44" s="6">
        <v>0</v>
      </c>
      <c r="AI44" s="6">
        <v>0</v>
      </c>
      <c r="AJ44" s="6"/>
      <c r="AK44" s="6">
        <v>0</v>
      </c>
      <c r="AL44" s="6">
        <v>0</v>
      </c>
      <c r="AM44" s="6" t="s">
        <v>0</v>
      </c>
      <c r="AN44" s="6" t="s">
        <v>1</v>
      </c>
      <c r="AO44" s="6">
        <v>10</v>
      </c>
      <c r="AP44" s="6">
        <v>3</v>
      </c>
      <c r="AQ44" s="6">
        <v>8</v>
      </c>
    </row>
    <row r="45" spans="1:43" ht="12" customHeight="1">
      <c r="A45" s="48" t="s">
        <v>181</v>
      </c>
      <c r="B45" s="45">
        <f t="shared" si="0"/>
        <v>7.34404407</v>
      </c>
      <c r="C45" s="45">
        <v>9.2426428692</v>
      </c>
      <c r="D45" s="45">
        <v>4.7640480252</v>
      </c>
      <c r="E45" s="45">
        <v>8.6664087784</v>
      </c>
      <c r="F45" s="45">
        <v>10.973498123</v>
      </c>
      <c r="G45" s="45">
        <v>16.843102776</v>
      </c>
      <c r="H45" s="45">
        <v>7.8227689201</v>
      </c>
      <c r="I45" s="45">
        <v>5.2651917996</v>
      </c>
      <c r="J45" s="45">
        <v>5.3818895844</v>
      </c>
      <c r="K45" s="52" t="s">
        <v>182</v>
      </c>
      <c r="AB45" s="6">
        <v>4.9881990798</v>
      </c>
      <c r="AC45" s="6">
        <v>2.5311249457</v>
      </c>
      <c r="AD45" s="6">
        <v>8.8987777118</v>
      </c>
      <c r="AE45" s="6">
        <v>5.4297241282</v>
      </c>
      <c r="AF45" s="6">
        <v>4.4151864748</v>
      </c>
      <c r="AG45" s="6">
        <v>3.6379700756</v>
      </c>
      <c r="AH45" s="6">
        <v>2.4570049829</v>
      </c>
      <c r="AI45" s="6">
        <v>4.5121849147</v>
      </c>
      <c r="AJ45" s="6"/>
      <c r="AK45" s="6">
        <v>0</v>
      </c>
      <c r="AL45" s="6">
        <v>0</v>
      </c>
      <c r="AM45" s="6" t="s">
        <v>0</v>
      </c>
      <c r="AN45" s="6" t="s">
        <v>1</v>
      </c>
      <c r="AO45" s="6">
        <v>10</v>
      </c>
      <c r="AP45" s="6">
        <v>3</v>
      </c>
      <c r="AQ45" s="6">
        <v>9</v>
      </c>
    </row>
    <row r="46" spans="1:43" ht="12" customHeight="1">
      <c r="A46" s="51" t="s">
        <v>130</v>
      </c>
      <c r="B46" s="45">
        <f t="shared" si="0"/>
        <v>88.02152663</v>
      </c>
      <c r="C46" s="45">
        <v>90.995452622</v>
      </c>
      <c r="D46" s="45">
        <v>83.980274063</v>
      </c>
      <c r="E46" s="45">
        <v>72.823339548</v>
      </c>
      <c r="F46" s="45">
        <v>84.154950609</v>
      </c>
      <c r="G46" s="45">
        <v>89.200048966</v>
      </c>
      <c r="H46" s="45">
        <v>84.826345403</v>
      </c>
      <c r="I46" s="45">
        <v>68.480002573</v>
      </c>
      <c r="J46" s="45">
        <v>63.243506189</v>
      </c>
      <c r="K46" s="52" t="s">
        <v>131</v>
      </c>
      <c r="AB46" s="6">
        <v>95.26539864</v>
      </c>
      <c r="AC46" s="6">
        <v>94.777978471</v>
      </c>
      <c r="AD46" s="6">
        <v>95.731331598</v>
      </c>
      <c r="AE46" s="6">
        <v>95.551563957</v>
      </c>
      <c r="AF46" s="6">
        <v>98.991405229</v>
      </c>
      <c r="AG46" s="6">
        <v>98.346646294</v>
      </c>
      <c r="AH46" s="6">
        <v>98.46758727</v>
      </c>
      <c r="AI46" s="6">
        <v>92.895613351</v>
      </c>
      <c r="AJ46" s="6"/>
      <c r="AK46" s="6">
        <v>0</v>
      </c>
      <c r="AL46" s="6">
        <v>0</v>
      </c>
      <c r="AM46" s="6" t="s">
        <v>0</v>
      </c>
      <c r="AN46" s="6" t="s">
        <v>1</v>
      </c>
      <c r="AO46" s="6">
        <v>10</v>
      </c>
      <c r="AP46" s="6">
        <v>3</v>
      </c>
      <c r="AQ46" s="6">
        <v>10</v>
      </c>
    </row>
    <row r="47" spans="1:43" ht="12" customHeight="1">
      <c r="A47" s="48" t="s">
        <v>132</v>
      </c>
      <c r="B47" s="45">
        <f t="shared" si="0"/>
        <v>71.41857051</v>
      </c>
      <c r="C47" s="45">
        <v>76.67454997</v>
      </c>
      <c r="D47" s="45">
        <v>64.276247348</v>
      </c>
      <c r="E47" s="45">
        <v>62.221329357</v>
      </c>
      <c r="F47" s="45">
        <v>76.117734388</v>
      </c>
      <c r="G47" s="45">
        <v>79.10942094</v>
      </c>
      <c r="H47" s="45">
        <v>69.986770174</v>
      </c>
      <c r="I47" s="45">
        <v>63.332561699</v>
      </c>
      <c r="J47" s="45">
        <v>58.972831497</v>
      </c>
      <c r="K47" s="52" t="s">
        <v>133</v>
      </c>
      <c r="AB47" s="6">
        <v>4.7346013604</v>
      </c>
      <c r="AC47" s="6">
        <v>5.2220215294</v>
      </c>
      <c r="AD47" s="6">
        <v>4.2686684016</v>
      </c>
      <c r="AE47" s="6">
        <v>4.4484360428</v>
      </c>
      <c r="AF47" s="6">
        <v>1.0085947708</v>
      </c>
      <c r="AG47" s="6">
        <v>1.6533537063</v>
      </c>
      <c r="AH47" s="6">
        <v>1.53241273</v>
      </c>
      <c r="AI47" s="6">
        <v>7.1043866493</v>
      </c>
      <c r="AJ47" s="6"/>
      <c r="AK47" s="6">
        <v>0</v>
      </c>
      <c r="AL47" s="6">
        <v>0</v>
      </c>
      <c r="AM47" s="6" t="s">
        <v>0</v>
      </c>
      <c r="AN47" s="6" t="s">
        <v>1</v>
      </c>
      <c r="AO47" s="6">
        <v>10</v>
      </c>
      <c r="AP47" s="6">
        <v>3</v>
      </c>
      <c r="AQ47" s="6">
        <v>11</v>
      </c>
    </row>
    <row r="48" spans="1:43" ht="12" customHeight="1">
      <c r="A48" s="48" t="s">
        <v>134</v>
      </c>
      <c r="B48" s="45">
        <f t="shared" si="0"/>
        <v>94.48539292</v>
      </c>
      <c r="C48" s="45">
        <v>95.340308768</v>
      </c>
      <c r="D48" s="45">
        <v>93.323652224</v>
      </c>
      <c r="E48" s="45">
        <v>94.87619963</v>
      </c>
      <c r="F48" s="45">
        <v>93.508549508</v>
      </c>
      <c r="G48" s="45">
        <v>92.36209791</v>
      </c>
      <c r="H48" s="45">
        <v>95.398867078</v>
      </c>
      <c r="I48" s="45">
        <v>97.438016732</v>
      </c>
      <c r="J48" s="45">
        <v>97.494582749</v>
      </c>
      <c r="K48" s="52" t="s">
        <v>135</v>
      </c>
      <c r="AB48" s="6">
        <v>22.531564323</v>
      </c>
      <c r="AC48" s="6">
        <v>42.601895404</v>
      </c>
      <c r="AD48" s="6">
        <v>23.840598746</v>
      </c>
      <c r="AE48" s="6">
        <v>22.283013794</v>
      </c>
      <c r="AF48" s="6">
        <v>4.6727760197</v>
      </c>
      <c r="AG48" s="6">
        <v>2.7007813709</v>
      </c>
      <c r="AH48" s="6">
        <v>7.1548022457</v>
      </c>
      <c r="AI48" s="6">
        <v>9.3420083167</v>
      </c>
      <c r="AJ48" s="6"/>
      <c r="AK48" s="6">
        <v>0</v>
      </c>
      <c r="AL48" s="6">
        <v>0</v>
      </c>
      <c r="AM48" s="6" t="s">
        <v>0</v>
      </c>
      <c r="AN48" s="6" t="s">
        <v>1</v>
      </c>
      <c r="AO48" s="6">
        <v>10</v>
      </c>
      <c r="AP48" s="6">
        <v>3</v>
      </c>
      <c r="AQ48" s="6">
        <v>12</v>
      </c>
    </row>
    <row r="49" spans="1:43" ht="12" customHeight="1">
      <c r="A49" s="48" t="s">
        <v>183</v>
      </c>
      <c r="B49" s="45">
        <f t="shared" si="0"/>
        <v>91.08492927</v>
      </c>
      <c r="C49" s="45">
        <v>92.397087853</v>
      </c>
      <c r="D49" s="45">
        <v>89.301843794</v>
      </c>
      <c r="E49" s="45">
        <v>89.367122517</v>
      </c>
      <c r="F49" s="45">
        <v>94.204515841</v>
      </c>
      <c r="G49" s="45">
        <v>93.234621407</v>
      </c>
      <c r="H49" s="45">
        <v>86.945499741</v>
      </c>
      <c r="I49" s="45">
        <v>86.061763097</v>
      </c>
      <c r="J49" s="45">
        <v>88.083238503</v>
      </c>
      <c r="K49" s="52" t="s">
        <v>137</v>
      </c>
      <c r="AB49" s="6">
        <v>69.819233542</v>
      </c>
      <c r="AC49" s="6">
        <v>54.521468964</v>
      </c>
      <c r="AD49" s="6">
        <v>64.174317276</v>
      </c>
      <c r="AE49" s="6">
        <v>73.264378449</v>
      </c>
      <c r="AF49" s="6">
        <v>16.612963803</v>
      </c>
      <c r="AG49" s="6">
        <v>49.301235518</v>
      </c>
      <c r="AH49" s="6">
        <v>38.029997742</v>
      </c>
      <c r="AI49" s="6">
        <v>58.289412249</v>
      </c>
      <c r="AJ49" s="6"/>
      <c r="AK49" s="6">
        <v>0</v>
      </c>
      <c r="AL49" s="6">
        <v>0</v>
      </c>
      <c r="AM49" s="6" t="s">
        <v>0</v>
      </c>
      <c r="AN49" s="6" t="s">
        <v>1</v>
      </c>
      <c r="AO49" s="6">
        <v>10</v>
      </c>
      <c r="AP49" s="6">
        <v>3</v>
      </c>
      <c r="AQ49" s="6">
        <v>13</v>
      </c>
    </row>
    <row r="50" spans="1:43" ht="12" customHeight="1">
      <c r="A50" s="48" t="s">
        <v>184</v>
      </c>
      <c r="B50" s="45">
        <v>68.2125</v>
      </c>
      <c r="C50" s="45">
        <v>73.685573071</v>
      </c>
      <c r="D50" s="45">
        <v>60.775053547</v>
      </c>
      <c r="E50" s="45">
        <v>57.812877134</v>
      </c>
      <c r="F50" s="45">
        <v>72.545906233</v>
      </c>
      <c r="G50" s="45">
        <v>75.90340042</v>
      </c>
      <c r="H50" s="45">
        <v>66.005358933</v>
      </c>
      <c r="I50" s="45">
        <v>57.352331602</v>
      </c>
      <c r="J50" s="45">
        <v>53.54814233</v>
      </c>
      <c r="K50" s="52" t="s">
        <v>185</v>
      </c>
      <c r="AB50" s="6">
        <v>5.3148590781</v>
      </c>
      <c r="AC50" s="6">
        <v>1.0603764726</v>
      </c>
      <c r="AD50" s="6">
        <v>9.1532616644</v>
      </c>
      <c r="AE50" s="6">
        <v>4.4526077571</v>
      </c>
      <c r="AF50" s="6">
        <v>52.842773862</v>
      </c>
      <c r="AG50" s="6">
        <v>27.757343297</v>
      </c>
      <c r="AH50" s="6">
        <v>26.556536046</v>
      </c>
      <c r="AI50" s="6">
        <v>14.848144786</v>
      </c>
      <c r="AJ50" s="6"/>
      <c r="AK50" s="6">
        <v>0</v>
      </c>
      <c r="AL50" s="6">
        <v>0</v>
      </c>
      <c r="AM50" s="6" t="s">
        <v>0</v>
      </c>
      <c r="AN50" s="6" t="s">
        <v>1</v>
      </c>
      <c r="AO50" s="6">
        <v>10</v>
      </c>
      <c r="AP50" s="6">
        <v>3</v>
      </c>
      <c r="AQ50" s="6">
        <v>14</v>
      </c>
    </row>
    <row r="51" spans="1:43" ht="3" customHeight="1" thickBot="1">
      <c r="A51" s="94"/>
      <c r="B51" s="95"/>
      <c r="C51" s="95"/>
      <c r="D51" s="95"/>
      <c r="E51" s="95"/>
      <c r="F51" s="95"/>
      <c r="G51" s="96"/>
      <c r="H51" s="96"/>
      <c r="I51" s="96"/>
      <c r="J51" s="96"/>
      <c r="K51" s="97"/>
      <c r="AB51" s="6">
        <v>2.334343057</v>
      </c>
      <c r="AC51" s="6">
        <v>1.8162591598</v>
      </c>
      <c r="AD51" s="6">
        <v>2.8318223142</v>
      </c>
      <c r="AE51" s="6">
        <v>0</v>
      </c>
      <c r="AF51" s="6">
        <v>25.871486315</v>
      </c>
      <c r="AG51" s="6">
        <v>20.240639814</v>
      </c>
      <c r="AH51" s="6">
        <v>28.258663966</v>
      </c>
      <c r="AI51" s="6">
        <v>17.520434648</v>
      </c>
      <c r="AJ51" s="6"/>
      <c r="AK51" s="6">
        <v>0</v>
      </c>
      <c r="AL51" s="6">
        <v>0</v>
      </c>
      <c r="AM51" s="6" t="s">
        <v>0</v>
      </c>
      <c r="AN51" s="6" t="s">
        <v>1</v>
      </c>
      <c r="AO51" s="6">
        <v>10</v>
      </c>
      <c r="AP51" s="6">
        <v>3</v>
      </c>
      <c r="AQ51" s="6">
        <v>15</v>
      </c>
    </row>
    <row r="52" spans="28:43" ht="12" customHeight="1" thickTop="1"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8:43" ht="15.75"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ht="15.75"/>
    <row r="56" ht="15.75"/>
  </sheetData>
  <sheetProtection/>
  <mergeCells count="1">
    <mergeCell ref="B6:B7"/>
  </mergeCells>
  <printOptions/>
  <pageMargins left="0.7874015748031497" right="0.7874015748031497" top="0.2755905511811024" bottom="1.3385826771653544" header="0" footer="0.9055118110236221"/>
  <pageSetup horizontalDpi="600" verticalDpi="600" orientation="portrait" paperSize="9" r:id="rId2"/>
  <headerFooter alignWithMargins="0">
    <oddFooter>&amp;C&amp;"細明體,標準"&amp;11－&amp;"CG Times (W1),標準"&amp;P+90&amp;"細明體,標準"－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P53"/>
  <sheetViews>
    <sheetView showGridLines="0" workbookViewId="0" topLeftCell="A1">
      <selection activeCell="A62" sqref="A62"/>
    </sheetView>
  </sheetViews>
  <sheetFormatPr defaultColWidth="9.00390625" defaultRowHeight="15.75"/>
  <cols>
    <col min="1" max="1" width="30.625" style="4" customWidth="1"/>
    <col min="2" max="6" width="9.625" style="3" customWidth="1"/>
    <col min="7" max="7" width="10.625" style="3" customWidth="1"/>
    <col min="8" max="10" width="10.625" style="4" customWidth="1"/>
    <col min="11" max="11" width="29.50390625" style="59" customWidth="1"/>
    <col min="12" max="16384" width="9.00390625" style="4" customWidth="1"/>
  </cols>
  <sheetData>
    <row r="1" spans="1:42" s="41" customFormat="1" ht="15.75" customHeight="1">
      <c r="A1" s="61" t="s">
        <v>186</v>
      </c>
      <c r="B1" s="62"/>
      <c r="C1" s="62"/>
      <c r="D1" s="62"/>
      <c r="E1" s="62"/>
      <c r="F1" s="62"/>
      <c r="G1" s="63"/>
      <c r="K1" s="64" t="s">
        <v>187</v>
      </c>
      <c r="AA1" s="6">
        <v>276052</v>
      </c>
      <c r="AB1" s="6">
        <v>79990</v>
      </c>
      <c r="AC1" s="6">
        <v>120380</v>
      </c>
      <c r="AD1" s="6">
        <v>33525</v>
      </c>
      <c r="AE1" s="6">
        <v>146522</v>
      </c>
      <c r="AF1" s="6">
        <v>140282</v>
      </c>
      <c r="AG1" s="6">
        <v>381719</v>
      </c>
      <c r="AH1" s="6">
        <v>94821</v>
      </c>
      <c r="AI1" s="6">
        <v>268298</v>
      </c>
      <c r="AJ1" s="6">
        <v>0</v>
      </c>
      <c r="AK1" s="6">
        <v>0</v>
      </c>
      <c r="AL1" s="6" t="s">
        <v>0</v>
      </c>
      <c r="AM1" s="6" t="s">
        <v>1</v>
      </c>
      <c r="AN1" s="6">
        <v>10</v>
      </c>
      <c r="AO1" s="6">
        <v>3</v>
      </c>
      <c r="AP1" s="6">
        <v>1</v>
      </c>
    </row>
    <row r="2" spans="2:42" s="41" customFormat="1" ht="15.75" customHeight="1">
      <c r="B2" s="62"/>
      <c r="C2" s="62"/>
      <c r="D2" s="62"/>
      <c r="E2" s="62"/>
      <c r="F2" s="62"/>
      <c r="AA2" s="6">
        <v>3.1642905078</v>
      </c>
      <c r="AB2" s="6">
        <v>2.5490045684</v>
      </c>
      <c r="AC2" s="6">
        <v>2.9479788914</v>
      </c>
      <c r="AD2" s="6">
        <v>2.8791542225</v>
      </c>
      <c r="AE2" s="6">
        <v>3.1480973142</v>
      </c>
      <c r="AF2" s="6">
        <v>3.5330272149</v>
      </c>
      <c r="AG2" s="6">
        <v>3.3888951875</v>
      </c>
      <c r="AH2" s="6">
        <v>2.793206018</v>
      </c>
      <c r="AI2" s="6">
        <v>3.2028512749</v>
      </c>
      <c r="AJ2" s="6">
        <v>0</v>
      </c>
      <c r="AK2" s="6">
        <v>0</v>
      </c>
      <c r="AL2" s="6" t="s">
        <v>0</v>
      </c>
      <c r="AM2" s="6" t="s">
        <v>1</v>
      </c>
      <c r="AN2" s="6">
        <v>10</v>
      </c>
      <c r="AO2" s="6">
        <v>3</v>
      </c>
      <c r="AP2" s="6">
        <v>2</v>
      </c>
    </row>
    <row r="3" spans="1:42" s="41" customFormat="1" ht="16.5" customHeight="1">
      <c r="A3" s="65" t="s">
        <v>188</v>
      </c>
      <c r="B3" s="66"/>
      <c r="C3" s="66"/>
      <c r="D3" s="66"/>
      <c r="E3" s="66"/>
      <c r="F3" s="66"/>
      <c r="G3" s="67" t="s">
        <v>189</v>
      </c>
      <c r="H3" s="66"/>
      <c r="I3" s="66"/>
      <c r="J3" s="66"/>
      <c r="K3" s="99"/>
      <c r="AA3" s="6">
        <v>2.3794369168</v>
      </c>
      <c r="AB3" s="6">
        <v>1.9821215586</v>
      </c>
      <c r="AC3" s="6">
        <v>2.2590500052</v>
      </c>
      <c r="AD3" s="6">
        <v>2.1609702431</v>
      </c>
      <c r="AE3" s="6">
        <v>2.5395162356</v>
      </c>
      <c r="AF3" s="6">
        <v>2.7452167576</v>
      </c>
      <c r="AG3" s="6">
        <v>2.6304282117</v>
      </c>
      <c r="AH3" s="6">
        <v>2.1742136225</v>
      </c>
      <c r="AI3" s="6">
        <v>2.4825939982</v>
      </c>
      <c r="AJ3" s="6">
        <v>0</v>
      </c>
      <c r="AK3" s="6">
        <v>0</v>
      </c>
      <c r="AL3" s="6" t="s">
        <v>0</v>
      </c>
      <c r="AM3" s="6" t="s">
        <v>1</v>
      </c>
      <c r="AN3" s="6">
        <v>10</v>
      </c>
      <c r="AO3" s="6">
        <v>3</v>
      </c>
      <c r="AP3" s="6">
        <v>3</v>
      </c>
    </row>
    <row r="4" spans="1:42" s="41" customFormat="1" ht="15.75" customHeight="1">
      <c r="A4" s="68"/>
      <c r="B4" s="62"/>
      <c r="C4" s="62"/>
      <c r="D4" s="62"/>
      <c r="E4" s="62"/>
      <c r="F4" s="62"/>
      <c r="AA4" s="6">
        <v>1.3495055936</v>
      </c>
      <c r="AB4" s="6">
        <v>1.1733429611</v>
      </c>
      <c r="AC4" s="6">
        <v>1.2312210399</v>
      </c>
      <c r="AD4" s="6">
        <v>1.0781307165</v>
      </c>
      <c r="AE4" s="6">
        <v>1.3793893708</v>
      </c>
      <c r="AF4" s="6">
        <v>1.6630115316</v>
      </c>
      <c r="AG4" s="6">
        <v>1.4500742262</v>
      </c>
      <c r="AH4" s="6">
        <v>1.1087394916</v>
      </c>
      <c r="AI4" s="6">
        <v>1.4929607247</v>
      </c>
      <c r="AJ4" s="6">
        <v>0</v>
      </c>
      <c r="AK4" s="6">
        <v>0</v>
      </c>
      <c r="AL4" s="6" t="s">
        <v>0</v>
      </c>
      <c r="AM4" s="6" t="s">
        <v>1</v>
      </c>
      <c r="AN4" s="6">
        <v>10</v>
      </c>
      <c r="AO4" s="6">
        <v>3</v>
      </c>
      <c r="AP4" s="6">
        <v>4</v>
      </c>
    </row>
    <row r="5" spans="1:42" s="73" customFormat="1" ht="16.5" customHeight="1" thickBot="1">
      <c r="A5" s="69" t="s">
        <v>190</v>
      </c>
      <c r="B5" s="70"/>
      <c r="C5" s="70"/>
      <c r="D5" s="70"/>
      <c r="E5" s="70"/>
      <c r="F5" s="70" t="s">
        <v>191</v>
      </c>
      <c r="G5" s="71"/>
      <c r="H5" s="70"/>
      <c r="I5" s="70"/>
      <c r="J5" s="70"/>
      <c r="K5" s="72"/>
      <c r="AA5" s="6">
        <v>1.4675718974</v>
      </c>
      <c r="AB5" s="6">
        <v>1.4011061603</v>
      </c>
      <c r="AC5" s="6">
        <v>1.4695552223</v>
      </c>
      <c r="AD5" s="6">
        <v>1.4245152177</v>
      </c>
      <c r="AE5" s="6">
        <v>1.6123044538</v>
      </c>
      <c r="AF5" s="6">
        <v>1.9379709243</v>
      </c>
      <c r="AG5" s="6">
        <v>1.576633438</v>
      </c>
      <c r="AH5" s="6">
        <v>1.3578847676</v>
      </c>
      <c r="AI5" s="6">
        <v>1.5724220208</v>
      </c>
      <c r="AJ5" s="6">
        <v>0</v>
      </c>
      <c r="AK5" s="6">
        <v>0</v>
      </c>
      <c r="AL5" s="6" t="s">
        <v>0</v>
      </c>
      <c r="AM5" s="6" t="s">
        <v>1</v>
      </c>
      <c r="AN5" s="6">
        <v>10</v>
      </c>
      <c r="AO5" s="6">
        <v>3</v>
      </c>
      <c r="AP5" s="6">
        <v>5</v>
      </c>
    </row>
    <row r="6" spans="1:42" s="41" customFormat="1" ht="15.75" customHeight="1" thickTop="1">
      <c r="A6" s="74"/>
      <c r="B6" s="75" t="s">
        <v>25</v>
      </c>
      <c r="C6" s="17" t="s">
        <v>26</v>
      </c>
      <c r="D6" s="17" t="s">
        <v>27</v>
      </c>
      <c r="E6" s="18" t="s">
        <v>28</v>
      </c>
      <c r="F6" s="18" t="s">
        <v>29</v>
      </c>
      <c r="G6" s="75" t="s">
        <v>30</v>
      </c>
      <c r="H6" s="18" t="s">
        <v>31</v>
      </c>
      <c r="I6" s="75" t="s">
        <v>32</v>
      </c>
      <c r="J6" s="17" t="s">
        <v>33</v>
      </c>
      <c r="K6" s="76"/>
      <c r="AA6" s="6">
        <v>88.372380052</v>
      </c>
      <c r="AB6" s="6">
        <v>92.053197184</v>
      </c>
      <c r="AC6" s="6">
        <v>83.067917591</v>
      </c>
      <c r="AD6" s="6">
        <v>88.163353615</v>
      </c>
      <c r="AE6" s="6">
        <v>86.552896688</v>
      </c>
      <c r="AF6" s="6">
        <v>90.026498822</v>
      </c>
      <c r="AG6" s="6">
        <v>85.237050244</v>
      </c>
      <c r="AH6" s="6">
        <v>87.732794518</v>
      </c>
      <c r="AI6" s="6">
        <v>83.114499429</v>
      </c>
      <c r="AJ6" s="6">
        <v>0</v>
      </c>
      <c r="AK6" s="6">
        <v>0</v>
      </c>
      <c r="AL6" s="6" t="s">
        <v>0</v>
      </c>
      <c r="AM6" s="6" t="s">
        <v>1</v>
      </c>
      <c r="AN6" s="6">
        <v>10</v>
      </c>
      <c r="AO6" s="6">
        <v>3</v>
      </c>
      <c r="AP6" s="6">
        <v>6</v>
      </c>
    </row>
    <row r="7" spans="1:42" s="81" customFormat="1" ht="15.75" customHeight="1">
      <c r="A7" s="100"/>
      <c r="B7" s="25" t="s">
        <v>192</v>
      </c>
      <c r="C7" s="26" t="s">
        <v>193</v>
      </c>
      <c r="D7" s="26" t="s">
        <v>194</v>
      </c>
      <c r="E7" s="26" t="s">
        <v>195</v>
      </c>
      <c r="F7" s="26" t="s">
        <v>196</v>
      </c>
      <c r="G7" s="25" t="s">
        <v>197</v>
      </c>
      <c r="H7" s="26" t="s">
        <v>198</v>
      </c>
      <c r="I7" s="25" t="s">
        <v>199</v>
      </c>
      <c r="J7" s="26" t="s">
        <v>200</v>
      </c>
      <c r="K7" s="101"/>
      <c r="AA7" s="6">
        <v>5.7861400194</v>
      </c>
      <c r="AB7" s="6">
        <v>5.0682137788</v>
      </c>
      <c r="AC7" s="6">
        <v>7.7416079403</v>
      </c>
      <c r="AD7" s="6">
        <v>4.9196886902</v>
      </c>
      <c r="AE7" s="6">
        <v>8.0480105602</v>
      </c>
      <c r="AF7" s="6">
        <v>6.0038803987</v>
      </c>
      <c r="AG7" s="6">
        <v>12.305944773</v>
      </c>
      <c r="AH7" s="6">
        <v>7.7550205674</v>
      </c>
      <c r="AI7" s="6">
        <v>12.474571372</v>
      </c>
      <c r="AJ7" s="6">
        <v>0</v>
      </c>
      <c r="AK7" s="6">
        <v>0</v>
      </c>
      <c r="AL7" s="6" t="s">
        <v>0</v>
      </c>
      <c r="AM7" s="6" t="s">
        <v>1</v>
      </c>
      <c r="AN7" s="6">
        <v>10</v>
      </c>
      <c r="AO7" s="6">
        <v>3</v>
      </c>
      <c r="AP7" s="6">
        <v>7</v>
      </c>
    </row>
    <row r="8" spans="1:42" s="84" customFormat="1" ht="15.75" customHeight="1">
      <c r="A8" s="82"/>
      <c r="B8" s="33" t="s">
        <v>201</v>
      </c>
      <c r="C8" s="34" t="s">
        <v>201</v>
      </c>
      <c r="D8" s="34" t="s">
        <v>201</v>
      </c>
      <c r="E8" s="34" t="s">
        <v>201</v>
      </c>
      <c r="F8" s="34" t="s">
        <v>201</v>
      </c>
      <c r="G8" s="33" t="s">
        <v>201</v>
      </c>
      <c r="H8" s="34" t="s">
        <v>66</v>
      </c>
      <c r="I8" s="33" t="s">
        <v>66</v>
      </c>
      <c r="J8" s="34" t="s">
        <v>66</v>
      </c>
      <c r="K8" s="83"/>
      <c r="AA8" s="6">
        <v>0.8532808486</v>
      </c>
      <c r="AB8" s="6">
        <v>0.3474640912</v>
      </c>
      <c r="AC8" s="6">
        <v>0.2916967571</v>
      </c>
      <c r="AD8" s="6">
        <v>1.4872335666</v>
      </c>
      <c r="AE8" s="6">
        <v>0.9839062773</v>
      </c>
      <c r="AF8" s="6">
        <v>0.3316507037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 t="s">
        <v>0</v>
      </c>
      <c r="AM8" s="6" t="s">
        <v>1</v>
      </c>
      <c r="AN8" s="6">
        <v>10</v>
      </c>
      <c r="AO8" s="6">
        <v>3</v>
      </c>
      <c r="AP8" s="6">
        <v>8</v>
      </c>
    </row>
    <row r="9" spans="1:42" s="89" customFormat="1" ht="3" customHeight="1">
      <c r="A9" s="85"/>
      <c r="B9" s="102"/>
      <c r="C9" s="86"/>
      <c r="D9" s="86"/>
      <c r="E9" s="86"/>
      <c r="F9" s="86"/>
      <c r="G9" s="86"/>
      <c r="H9" s="86"/>
      <c r="I9" s="86"/>
      <c r="J9" s="87"/>
      <c r="K9" s="88"/>
      <c r="AA9" s="6">
        <v>4.9881990798</v>
      </c>
      <c r="AB9" s="6">
        <v>2.5311249457</v>
      </c>
      <c r="AC9" s="6">
        <v>8.8987777118</v>
      </c>
      <c r="AD9" s="6">
        <v>5.4297241282</v>
      </c>
      <c r="AE9" s="6">
        <v>4.4151864748</v>
      </c>
      <c r="AF9" s="6">
        <v>3.6379700756</v>
      </c>
      <c r="AG9" s="6">
        <v>2.4570049829</v>
      </c>
      <c r="AH9" s="6">
        <v>4.5121849147</v>
      </c>
      <c r="AI9" s="6">
        <v>4.4109291987</v>
      </c>
      <c r="AJ9" s="6">
        <v>0</v>
      </c>
      <c r="AK9" s="6">
        <v>0</v>
      </c>
      <c r="AL9" s="6" t="s">
        <v>0</v>
      </c>
      <c r="AM9" s="6" t="s">
        <v>1</v>
      </c>
      <c r="AN9" s="6">
        <v>10</v>
      </c>
      <c r="AO9" s="6">
        <v>3</v>
      </c>
      <c r="AP9" s="6">
        <v>9</v>
      </c>
    </row>
    <row r="10" spans="1:42" s="90" customFormat="1" ht="12" customHeight="1">
      <c r="A10" s="38" t="s">
        <v>6</v>
      </c>
      <c r="B10" s="39">
        <v>227986</v>
      </c>
      <c r="C10" s="39">
        <v>175295</v>
      </c>
      <c r="D10" s="39">
        <v>276052</v>
      </c>
      <c r="E10" s="39">
        <v>79990</v>
      </c>
      <c r="F10" s="39">
        <v>120380</v>
      </c>
      <c r="G10" s="39">
        <v>33525</v>
      </c>
      <c r="H10" s="39">
        <v>146522</v>
      </c>
      <c r="I10" s="39">
        <v>140282</v>
      </c>
      <c r="J10" s="39">
        <v>94821</v>
      </c>
      <c r="K10" s="40" t="s">
        <v>7</v>
      </c>
      <c r="AA10" s="6">
        <v>95.26539864</v>
      </c>
      <c r="AB10" s="6">
        <v>94.777978471</v>
      </c>
      <c r="AC10" s="6">
        <v>95.731331598</v>
      </c>
      <c r="AD10" s="6">
        <v>95.551563957</v>
      </c>
      <c r="AE10" s="6">
        <v>98.991405229</v>
      </c>
      <c r="AF10" s="6">
        <v>98.346646294</v>
      </c>
      <c r="AG10" s="6">
        <v>98.46758727</v>
      </c>
      <c r="AH10" s="6">
        <v>92.895613351</v>
      </c>
      <c r="AI10" s="6">
        <v>93.065639559</v>
      </c>
      <c r="AJ10" s="6">
        <v>0</v>
      </c>
      <c r="AK10" s="6">
        <v>0</v>
      </c>
      <c r="AL10" s="6" t="s">
        <v>0</v>
      </c>
      <c r="AM10" s="6" t="s">
        <v>1</v>
      </c>
      <c r="AN10" s="6">
        <v>10</v>
      </c>
      <c r="AO10" s="6">
        <v>3</v>
      </c>
      <c r="AP10" s="6">
        <v>10</v>
      </c>
    </row>
    <row r="11" spans="1:42" s="41" customFormat="1" ht="12" customHeight="1">
      <c r="A11" s="38" t="s">
        <v>8</v>
      </c>
      <c r="B11" s="44">
        <v>3.01</v>
      </c>
      <c r="C11" s="44">
        <v>3.04</v>
      </c>
      <c r="D11" s="44">
        <v>3.16</v>
      </c>
      <c r="E11" s="44">
        <v>2.55</v>
      </c>
      <c r="F11" s="44">
        <v>2.95</v>
      </c>
      <c r="G11" s="44">
        <v>2.88</v>
      </c>
      <c r="H11" s="44">
        <v>3.15</v>
      </c>
      <c r="I11" s="44">
        <v>3.53</v>
      </c>
      <c r="J11" s="44">
        <v>2.79</v>
      </c>
      <c r="K11" s="40" t="s">
        <v>9</v>
      </c>
      <c r="AA11" s="6">
        <v>4.7346013604</v>
      </c>
      <c r="AB11" s="6">
        <v>5.2220215294</v>
      </c>
      <c r="AC11" s="6">
        <v>4.2686684016</v>
      </c>
      <c r="AD11" s="6">
        <v>4.4484360428</v>
      </c>
      <c r="AE11" s="6">
        <v>1.0085947708</v>
      </c>
      <c r="AF11" s="6">
        <v>1.6533537063</v>
      </c>
      <c r="AG11" s="6">
        <v>1.53241273</v>
      </c>
      <c r="AH11" s="6">
        <v>7.1043866493</v>
      </c>
      <c r="AI11" s="6">
        <v>6.9343604411</v>
      </c>
      <c r="AJ11" s="6">
        <v>0</v>
      </c>
      <c r="AK11" s="6">
        <v>0</v>
      </c>
      <c r="AL11" s="6" t="s">
        <v>0</v>
      </c>
      <c r="AM11" s="6" t="s">
        <v>1</v>
      </c>
      <c r="AN11" s="6">
        <v>10</v>
      </c>
      <c r="AO11" s="6">
        <v>3</v>
      </c>
      <c r="AP11" s="6">
        <v>11</v>
      </c>
    </row>
    <row r="12" spans="1:42" s="41" customFormat="1" ht="12" customHeight="1">
      <c r="A12" s="38" t="s">
        <v>10</v>
      </c>
      <c r="B12" s="44">
        <v>2.36</v>
      </c>
      <c r="C12" s="44">
        <v>2.32</v>
      </c>
      <c r="D12" s="44">
        <v>2.38</v>
      </c>
      <c r="E12" s="44">
        <v>1.98</v>
      </c>
      <c r="F12" s="44">
        <v>2.26</v>
      </c>
      <c r="G12" s="44">
        <v>2.16</v>
      </c>
      <c r="H12" s="44">
        <v>2.54</v>
      </c>
      <c r="I12" s="44">
        <v>2.75</v>
      </c>
      <c r="J12" s="44">
        <v>2.17</v>
      </c>
      <c r="K12" s="40" t="s">
        <v>11</v>
      </c>
      <c r="AA12" s="6">
        <v>22.531564323</v>
      </c>
      <c r="AB12" s="6">
        <v>42.601895404</v>
      </c>
      <c r="AC12" s="6">
        <v>23.840598746</v>
      </c>
      <c r="AD12" s="6">
        <v>22.283013794</v>
      </c>
      <c r="AE12" s="6">
        <v>4.6727760197</v>
      </c>
      <c r="AF12" s="6">
        <v>2.7007813709</v>
      </c>
      <c r="AG12" s="6">
        <v>7.1548022457</v>
      </c>
      <c r="AH12" s="6">
        <v>9.3420083167</v>
      </c>
      <c r="AI12" s="6">
        <v>6.9161384413</v>
      </c>
      <c r="AJ12" s="6">
        <v>0</v>
      </c>
      <c r="AK12" s="6">
        <v>0</v>
      </c>
      <c r="AL12" s="6" t="s">
        <v>0</v>
      </c>
      <c r="AM12" s="6" t="s">
        <v>1</v>
      </c>
      <c r="AN12" s="6">
        <v>10</v>
      </c>
      <c r="AO12" s="6">
        <v>3</v>
      </c>
      <c r="AP12" s="6">
        <v>12</v>
      </c>
    </row>
    <row r="13" spans="1:42" s="41" customFormat="1" ht="12" customHeight="1">
      <c r="A13" s="38" t="s">
        <v>12</v>
      </c>
      <c r="B13" s="44">
        <v>1.38</v>
      </c>
      <c r="C13" s="44">
        <v>1.36</v>
      </c>
      <c r="D13" s="44">
        <v>1.35</v>
      </c>
      <c r="E13" s="44">
        <v>1.17</v>
      </c>
      <c r="F13" s="44">
        <v>1.23</v>
      </c>
      <c r="G13" s="44">
        <v>1.08</v>
      </c>
      <c r="H13" s="44">
        <v>1.38</v>
      </c>
      <c r="I13" s="44">
        <v>1.66</v>
      </c>
      <c r="J13" s="44">
        <v>1.11</v>
      </c>
      <c r="K13" s="40" t="s">
        <v>13</v>
      </c>
      <c r="AA13" s="6">
        <v>69.819233542</v>
      </c>
      <c r="AB13" s="6">
        <v>54.521468964</v>
      </c>
      <c r="AC13" s="6">
        <v>64.174317276</v>
      </c>
      <c r="AD13" s="6">
        <v>73.264378449</v>
      </c>
      <c r="AE13" s="6">
        <v>16.612963803</v>
      </c>
      <c r="AF13" s="6">
        <v>49.301235518</v>
      </c>
      <c r="AG13" s="6">
        <v>38.029997742</v>
      </c>
      <c r="AH13" s="6">
        <v>58.289412249</v>
      </c>
      <c r="AI13" s="6">
        <v>57.293634832</v>
      </c>
      <c r="AJ13" s="6">
        <v>0</v>
      </c>
      <c r="AK13" s="6">
        <v>0</v>
      </c>
      <c r="AL13" s="6" t="s">
        <v>0</v>
      </c>
      <c r="AM13" s="6" t="s">
        <v>1</v>
      </c>
      <c r="AN13" s="6">
        <v>10</v>
      </c>
      <c r="AO13" s="6">
        <v>3</v>
      </c>
      <c r="AP13" s="6">
        <v>13</v>
      </c>
    </row>
    <row r="14" spans="1:42" s="41" customFormat="1" ht="12" customHeight="1">
      <c r="A14" s="38" t="s">
        <v>14</v>
      </c>
      <c r="B14" s="44">
        <v>1.41</v>
      </c>
      <c r="C14" s="44">
        <v>1.6</v>
      </c>
      <c r="D14" s="44">
        <v>1.47</v>
      </c>
      <c r="E14" s="44">
        <v>1.4</v>
      </c>
      <c r="F14" s="44">
        <v>1.47</v>
      </c>
      <c r="G14" s="44">
        <v>1.42</v>
      </c>
      <c r="H14" s="44">
        <v>1.61</v>
      </c>
      <c r="I14" s="44">
        <v>1.94</v>
      </c>
      <c r="J14" s="44">
        <v>1.36</v>
      </c>
      <c r="K14" s="40" t="s">
        <v>15</v>
      </c>
      <c r="AA14" s="6">
        <v>5.3148590781</v>
      </c>
      <c r="AB14" s="6">
        <v>1.0603764726</v>
      </c>
      <c r="AC14" s="6">
        <v>9.1532616644</v>
      </c>
      <c r="AD14" s="6">
        <v>4.4526077571</v>
      </c>
      <c r="AE14" s="6">
        <v>52.842773862</v>
      </c>
      <c r="AF14" s="6">
        <v>27.757343297</v>
      </c>
      <c r="AG14" s="6">
        <v>26.556536046</v>
      </c>
      <c r="AH14" s="6">
        <v>14.848144786</v>
      </c>
      <c r="AI14" s="6">
        <v>18.928256939</v>
      </c>
      <c r="AJ14" s="6">
        <v>0</v>
      </c>
      <c r="AK14" s="6">
        <v>0</v>
      </c>
      <c r="AL14" s="6" t="s">
        <v>0</v>
      </c>
      <c r="AM14" s="6" t="s">
        <v>1</v>
      </c>
      <c r="AN14" s="6">
        <v>10</v>
      </c>
      <c r="AO14" s="6">
        <v>3</v>
      </c>
      <c r="AP14" s="6">
        <v>14</v>
      </c>
    </row>
    <row r="15" spans="1:42" s="41" customFormat="1" ht="12.75" customHeight="1">
      <c r="A15" s="38" t="s">
        <v>71</v>
      </c>
      <c r="B15" s="45"/>
      <c r="C15" s="45"/>
      <c r="D15" s="45"/>
      <c r="E15" s="45"/>
      <c r="F15" s="45"/>
      <c r="G15" s="45"/>
      <c r="H15" s="45"/>
      <c r="I15" s="45"/>
      <c r="J15" s="45"/>
      <c r="K15" s="40" t="s">
        <v>16</v>
      </c>
      <c r="AA15" s="6">
        <v>2.334343057</v>
      </c>
      <c r="AB15" s="6">
        <v>1.8162591598</v>
      </c>
      <c r="AC15" s="6">
        <v>2.8318223142</v>
      </c>
      <c r="AD15" s="6">
        <v>0</v>
      </c>
      <c r="AE15" s="6">
        <v>25.871486315</v>
      </c>
      <c r="AF15" s="6">
        <v>20.240639814</v>
      </c>
      <c r="AG15" s="6">
        <v>28.258663966</v>
      </c>
      <c r="AH15" s="6">
        <v>17.520434648</v>
      </c>
      <c r="AI15" s="6">
        <v>16.861969788</v>
      </c>
      <c r="AJ15" s="6">
        <v>0</v>
      </c>
      <c r="AK15" s="6">
        <v>0</v>
      </c>
      <c r="AL15" s="6" t="s">
        <v>0</v>
      </c>
      <c r="AM15" s="6" t="s">
        <v>1</v>
      </c>
      <c r="AN15" s="6">
        <v>10</v>
      </c>
      <c r="AO15" s="6">
        <v>3</v>
      </c>
      <c r="AP15" s="6">
        <v>15</v>
      </c>
    </row>
    <row r="16" spans="1:42" s="41" customFormat="1" ht="13.5" customHeight="1">
      <c r="A16" s="46" t="s">
        <v>72</v>
      </c>
      <c r="B16" s="45"/>
      <c r="C16" s="45"/>
      <c r="D16" s="45"/>
      <c r="E16" s="45"/>
      <c r="F16" s="45"/>
      <c r="G16" s="45"/>
      <c r="H16" s="45"/>
      <c r="I16" s="45"/>
      <c r="J16" s="45"/>
      <c r="K16" s="47" t="s">
        <v>73</v>
      </c>
      <c r="AA16" s="6">
        <v>49.684726819</v>
      </c>
      <c r="AB16" s="6">
        <v>85.778038778</v>
      </c>
      <c r="AC16" s="6">
        <v>86.889298959</v>
      </c>
      <c r="AD16" s="6">
        <v>100</v>
      </c>
      <c r="AE16" s="6">
        <v>99.469177863</v>
      </c>
      <c r="AF16" s="6">
        <v>99.339819028</v>
      </c>
      <c r="AG16" s="6">
        <v>96.962828954</v>
      </c>
      <c r="AH16" s="6">
        <v>99.684162442</v>
      </c>
      <c r="AI16" s="6">
        <v>99.846137068</v>
      </c>
      <c r="AJ16" s="6">
        <v>0</v>
      </c>
      <c r="AK16" s="6">
        <v>0</v>
      </c>
      <c r="AL16" s="6" t="s">
        <v>0</v>
      </c>
      <c r="AM16" s="6" t="s">
        <v>1</v>
      </c>
      <c r="AN16" s="6">
        <v>10</v>
      </c>
      <c r="AO16" s="6">
        <v>3</v>
      </c>
      <c r="AP16" s="6">
        <v>16</v>
      </c>
    </row>
    <row r="17" spans="1:42" s="41" customFormat="1" ht="24" customHeight="1">
      <c r="A17" s="48" t="s">
        <v>202</v>
      </c>
      <c r="B17" s="45">
        <v>90.149419738</v>
      </c>
      <c r="C17" s="45">
        <v>89.428249236</v>
      </c>
      <c r="D17" s="45">
        <v>85.598270161</v>
      </c>
      <c r="E17" s="45">
        <v>88.828087196</v>
      </c>
      <c r="F17" s="45">
        <v>83.067917591</v>
      </c>
      <c r="G17" s="45">
        <v>80.163184601</v>
      </c>
      <c r="H17" s="45">
        <v>81.421372484</v>
      </c>
      <c r="I17" s="45">
        <v>83.620350504</v>
      </c>
      <c r="J17" s="45">
        <v>79.648820741</v>
      </c>
      <c r="K17" s="49" t="s">
        <v>75</v>
      </c>
      <c r="AA17" s="6">
        <v>88.679618687</v>
      </c>
      <c r="AB17" s="6">
        <v>62.600733503</v>
      </c>
      <c r="AC17" s="6">
        <v>47.695968005</v>
      </c>
      <c r="AD17" s="6">
        <v>67.617565685</v>
      </c>
      <c r="AE17" s="6">
        <v>32.693216424</v>
      </c>
      <c r="AF17" s="6">
        <v>60.733543123</v>
      </c>
      <c r="AG17" s="6">
        <v>44.233776382</v>
      </c>
      <c r="AH17" s="6">
        <v>44.817140125</v>
      </c>
      <c r="AI17" s="6">
        <v>52.473076399</v>
      </c>
      <c r="AJ17" s="6">
        <v>0</v>
      </c>
      <c r="AK17" s="6">
        <v>0</v>
      </c>
      <c r="AL17" s="6" t="s">
        <v>0</v>
      </c>
      <c r="AM17" s="6" t="s">
        <v>1</v>
      </c>
      <c r="AN17" s="6">
        <v>10</v>
      </c>
      <c r="AO17" s="6">
        <v>3</v>
      </c>
      <c r="AP17" s="6">
        <v>17</v>
      </c>
    </row>
    <row r="18" spans="1:42" s="41" customFormat="1" ht="25.5" customHeight="1">
      <c r="A18" s="51" t="s">
        <v>76</v>
      </c>
      <c r="B18" s="45">
        <v>2.1426815564</v>
      </c>
      <c r="C18" s="45">
        <v>5.2252600161</v>
      </c>
      <c r="D18" s="45">
        <v>2.774109891</v>
      </c>
      <c r="E18" s="45">
        <v>3.2251099885</v>
      </c>
      <c r="F18" s="45">
        <v>0</v>
      </c>
      <c r="G18" s="45">
        <v>8.0001690142</v>
      </c>
      <c r="H18" s="45">
        <v>5.1315242037</v>
      </c>
      <c r="I18" s="45">
        <v>6.4061483181</v>
      </c>
      <c r="J18" s="45">
        <v>8.0839737774</v>
      </c>
      <c r="K18" s="49" t="s">
        <v>203</v>
      </c>
      <c r="AA18" s="6">
        <v>0.424936827</v>
      </c>
      <c r="AB18" s="6">
        <v>2.7966414666</v>
      </c>
      <c r="AC18" s="6">
        <v>5.3966972947</v>
      </c>
      <c r="AD18" s="6">
        <v>3.6272198968</v>
      </c>
      <c r="AE18" s="6">
        <v>18.453728294</v>
      </c>
      <c r="AF18" s="6">
        <v>11.786098773</v>
      </c>
      <c r="AG18" s="6">
        <v>8.3887777758</v>
      </c>
      <c r="AH18" s="6">
        <v>3.5560971519</v>
      </c>
      <c r="AI18" s="6">
        <v>6.2252614482</v>
      </c>
      <c r="AJ18" s="6">
        <v>0</v>
      </c>
      <c r="AK18" s="6">
        <v>0</v>
      </c>
      <c r="AL18" s="6" t="s">
        <v>0</v>
      </c>
      <c r="AM18" s="6" t="s">
        <v>1</v>
      </c>
      <c r="AN18" s="6">
        <v>10</v>
      </c>
      <c r="AO18" s="6">
        <v>3</v>
      </c>
      <c r="AP18" s="6">
        <v>18</v>
      </c>
    </row>
    <row r="19" spans="1:42" s="41" customFormat="1" ht="12" customHeight="1">
      <c r="A19" s="48" t="s">
        <v>78</v>
      </c>
      <c r="B19" s="45">
        <v>3.8722369842</v>
      </c>
      <c r="C19" s="45">
        <v>1.9008727493</v>
      </c>
      <c r="D19" s="45">
        <v>5.7861400194</v>
      </c>
      <c r="E19" s="45">
        <v>5.0682137788</v>
      </c>
      <c r="F19" s="45">
        <v>7.7416079403</v>
      </c>
      <c r="G19" s="45">
        <v>4.9196886902</v>
      </c>
      <c r="H19" s="45">
        <v>8.0480105602</v>
      </c>
      <c r="I19" s="45">
        <v>6.0038803987</v>
      </c>
      <c r="J19" s="45">
        <v>7.7550205674</v>
      </c>
      <c r="K19" s="52" t="s">
        <v>204</v>
      </c>
      <c r="AA19" s="6">
        <v>10.895444486</v>
      </c>
      <c r="AB19" s="6">
        <v>34.602625031</v>
      </c>
      <c r="AC19" s="6">
        <v>46.907334701</v>
      </c>
      <c r="AD19" s="6">
        <v>28.755214418</v>
      </c>
      <c r="AE19" s="6">
        <v>48.853055282</v>
      </c>
      <c r="AF19" s="6">
        <v>27.480358104</v>
      </c>
      <c r="AG19" s="6">
        <v>47.377445842</v>
      </c>
      <c r="AH19" s="6">
        <v>51.626762723</v>
      </c>
      <c r="AI19" s="6">
        <v>41.301662153</v>
      </c>
      <c r="AJ19" s="6">
        <v>0</v>
      </c>
      <c r="AK19" s="6">
        <v>0</v>
      </c>
      <c r="AL19" s="6" t="s">
        <v>0</v>
      </c>
      <c r="AM19" s="6" t="s">
        <v>1</v>
      </c>
      <c r="AN19" s="6">
        <v>10</v>
      </c>
      <c r="AO19" s="6">
        <v>3</v>
      </c>
      <c r="AP19" s="6">
        <v>19</v>
      </c>
    </row>
    <row r="20" spans="1:42" s="41" customFormat="1" ht="12" customHeight="1">
      <c r="A20" s="48" t="s">
        <v>205</v>
      </c>
      <c r="B20" s="45">
        <v>3.8356617216</v>
      </c>
      <c r="C20" s="45">
        <v>3.4456179991</v>
      </c>
      <c r="D20" s="45">
        <v>5.8414799284</v>
      </c>
      <c r="E20" s="45">
        <v>2.8785890369</v>
      </c>
      <c r="F20" s="45">
        <v>9.1904744689</v>
      </c>
      <c r="G20" s="45">
        <v>6.916957694800001</v>
      </c>
      <c r="H20" s="45">
        <v>5.3990927521</v>
      </c>
      <c r="I20" s="45">
        <v>3.9696207793</v>
      </c>
      <c r="J20" s="45">
        <v>4.5121849147</v>
      </c>
      <c r="K20" s="52" t="s">
        <v>206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s="41" customFormat="1" ht="13.5" customHeight="1">
      <c r="A21" s="53" t="s">
        <v>82</v>
      </c>
      <c r="B21" s="45"/>
      <c r="C21" s="45"/>
      <c r="D21" s="45"/>
      <c r="E21" s="45"/>
      <c r="F21" s="45"/>
      <c r="G21" s="45"/>
      <c r="H21" s="45"/>
      <c r="I21" s="45"/>
      <c r="J21" s="45"/>
      <c r="K21" s="47" t="s">
        <v>83</v>
      </c>
      <c r="AA21" s="6">
        <v>50.01400448</v>
      </c>
      <c r="AB21" s="6">
        <v>41.999917765</v>
      </c>
      <c r="AC21" s="6">
        <v>45.497454857</v>
      </c>
      <c r="AD21" s="6">
        <v>37.133844941</v>
      </c>
      <c r="AE21" s="6">
        <v>32.055847678</v>
      </c>
      <c r="AF21" s="6">
        <v>54.000889685</v>
      </c>
      <c r="AG21" s="6">
        <v>47.795410055</v>
      </c>
      <c r="AH21" s="6">
        <v>45.986786104</v>
      </c>
      <c r="AI21" s="6">
        <v>43.713050564</v>
      </c>
      <c r="AJ21" s="6">
        <v>0</v>
      </c>
      <c r="AK21" s="6">
        <v>0</v>
      </c>
      <c r="AL21" s="6" t="s">
        <v>0</v>
      </c>
      <c r="AM21" s="6" t="s">
        <v>1</v>
      </c>
      <c r="AN21" s="6">
        <v>10</v>
      </c>
      <c r="AO21" s="6">
        <v>3</v>
      </c>
      <c r="AP21" s="6">
        <v>20</v>
      </c>
    </row>
    <row r="22" spans="1:42" s="41" customFormat="1" ht="12" customHeight="1">
      <c r="A22" s="48" t="s">
        <v>165</v>
      </c>
      <c r="B22" s="45">
        <v>96.55988413</v>
      </c>
      <c r="C22" s="45">
        <v>93.948644822</v>
      </c>
      <c r="D22" s="45">
        <v>95.26539864</v>
      </c>
      <c r="E22" s="45">
        <v>94.777978471</v>
      </c>
      <c r="F22" s="45">
        <v>95.731331598</v>
      </c>
      <c r="G22" s="45">
        <v>95.551563957</v>
      </c>
      <c r="H22" s="45">
        <v>98.991405229</v>
      </c>
      <c r="I22" s="45">
        <v>98.346646294</v>
      </c>
      <c r="J22" s="45">
        <v>92.895613351</v>
      </c>
      <c r="K22" s="52" t="s">
        <v>85</v>
      </c>
      <c r="AA22" s="6">
        <v>99.804802285</v>
      </c>
      <c r="AB22" s="6">
        <v>98.978974836</v>
      </c>
      <c r="AC22" s="6">
        <v>98.519941259</v>
      </c>
      <c r="AD22" s="6">
        <v>99.017951299</v>
      </c>
      <c r="AE22" s="6">
        <v>99.408494946</v>
      </c>
      <c r="AF22" s="6">
        <v>100</v>
      </c>
      <c r="AG22" s="6">
        <v>99.403644193</v>
      </c>
      <c r="AH22" s="6">
        <v>99.032076318</v>
      </c>
      <c r="AI22" s="6">
        <v>99.5539727</v>
      </c>
      <c r="AJ22" s="6">
        <v>0</v>
      </c>
      <c r="AK22" s="6">
        <v>0</v>
      </c>
      <c r="AL22" s="6" t="s">
        <v>0</v>
      </c>
      <c r="AM22" s="6" t="s">
        <v>1</v>
      </c>
      <c r="AN22" s="6">
        <v>10</v>
      </c>
      <c r="AO22" s="6">
        <v>3</v>
      </c>
      <c r="AP22" s="6">
        <v>21</v>
      </c>
    </row>
    <row r="23" spans="1:42" s="41" customFormat="1" ht="12" customHeight="1">
      <c r="A23" s="48" t="s">
        <v>86</v>
      </c>
      <c r="B23" s="45">
        <v>3.44011587</v>
      </c>
      <c r="C23" s="45">
        <v>6.0513551776</v>
      </c>
      <c r="D23" s="45">
        <v>4.7346013604</v>
      </c>
      <c r="E23" s="45">
        <v>5.2220215294</v>
      </c>
      <c r="F23" s="45">
        <v>4.2686684016</v>
      </c>
      <c r="G23" s="45">
        <v>4.4484360428</v>
      </c>
      <c r="H23" s="45">
        <v>1.0085947708</v>
      </c>
      <c r="I23" s="45">
        <v>1.6533537063</v>
      </c>
      <c r="J23" s="45">
        <v>7.1043866493</v>
      </c>
      <c r="K23" s="52" t="s">
        <v>87</v>
      </c>
      <c r="AA23" s="6">
        <v>85.300200479</v>
      </c>
      <c r="AB23" s="6">
        <v>85.824657881</v>
      </c>
      <c r="AC23" s="6">
        <v>81.640430189</v>
      </c>
      <c r="AD23" s="6">
        <v>80.427655079</v>
      </c>
      <c r="AE23" s="6">
        <v>75.24874698</v>
      </c>
      <c r="AF23" s="6">
        <v>70.680561046</v>
      </c>
      <c r="AG23" s="6">
        <v>74.364600249</v>
      </c>
      <c r="AH23" s="6">
        <v>74.565975158</v>
      </c>
      <c r="AI23" s="6">
        <v>86.654256241</v>
      </c>
      <c r="AJ23" s="6">
        <v>0</v>
      </c>
      <c r="AK23" s="6">
        <v>0</v>
      </c>
      <c r="AL23" s="6" t="s">
        <v>0</v>
      </c>
      <c r="AM23" s="6" t="s">
        <v>1</v>
      </c>
      <c r="AN23" s="6">
        <v>10</v>
      </c>
      <c r="AO23" s="6">
        <v>3</v>
      </c>
      <c r="AP23" s="6">
        <v>22</v>
      </c>
    </row>
    <row r="24" spans="1:42" s="41" customFormat="1" ht="13.5" customHeight="1">
      <c r="A24" s="53" t="s">
        <v>88</v>
      </c>
      <c r="B24" s="45"/>
      <c r="C24" s="45"/>
      <c r="D24" s="45"/>
      <c r="E24" s="45"/>
      <c r="F24" s="45"/>
      <c r="G24" s="45"/>
      <c r="H24" s="45"/>
      <c r="I24" s="45"/>
      <c r="J24" s="45"/>
      <c r="K24" s="47" t="s">
        <v>89</v>
      </c>
      <c r="AA24" s="6">
        <v>24.662619253</v>
      </c>
      <c r="AB24" s="6">
        <v>23.181165419</v>
      </c>
      <c r="AC24" s="6">
        <v>33.742179357</v>
      </c>
      <c r="AD24" s="6">
        <v>35.782982356</v>
      </c>
      <c r="AE24" s="6">
        <v>49.301407432</v>
      </c>
      <c r="AF24" s="6">
        <v>55.343716862</v>
      </c>
      <c r="AG24" s="6">
        <v>43.592108689</v>
      </c>
      <c r="AH24" s="6">
        <v>38.40189322</v>
      </c>
      <c r="AI24" s="6">
        <v>31.398991775</v>
      </c>
      <c r="AJ24" s="6">
        <v>0</v>
      </c>
      <c r="AK24" s="6">
        <v>0</v>
      </c>
      <c r="AL24" s="6" t="s">
        <v>0</v>
      </c>
      <c r="AM24" s="6" t="s">
        <v>1</v>
      </c>
      <c r="AN24" s="6">
        <v>10</v>
      </c>
      <c r="AO24" s="6">
        <v>3</v>
      </c>
      <c r="AP24" s="6">
        <v>23</v>
      </c>
    </row>
    <row r="25" spans="1:42" s="41" customFormat="1" ht="12" customHeight="1">
      <c r="A25" s="48" t="s">
        <v>90</v>
      </c>
      <c r="B25" s="45">
        <v>27.396618262</v>
      </c>
      <c r="C25" s="45">
        <v>31.927712332</v>
      </c>
      <c r="D25" s="45">
        <v>22.531564323</v>
      </c>
      <c r="E25" s="45">
        <v>42.601895404</v>
      </c>
      <c r="F25" s="45">
        <v>23.840598746</v>
      </c>
      <c r="G25" s="45">
        <v>22.283013794</v>
      </c>
      <c r="H25" s="45">
        <v>4.6727760197</v>
      </c>
      <c r="I25" s="45">
        <v>2.7007813709</v>
      </c>
      <c r="J25" s="45">
        <v>9.3420083167</v>
      </c>
      <c r="K25" s="52" t="s">
        <v>91</v>
      </c>
      <c r="AA25" s="6">
        <v>23.785821897</v>
      </c>
      <c r="AB25" s="6">
        <v>15.563378975</v>
      </c>
      <c r="AC25" s="6">
        <v>21.696615044</v>
      </c>
      <c r="AD25" s="6">
        <v>22.519509467</v>
      </c>
      <c r="AE25" s="6">
        <v>39.318657586</v>
      </c>
      <c r="AF25" s="6">
        <v>60.621431751</v>
      </c>
      <c r="AG25" s="6">
        <v>37.934619716</v>
      </c>
      <c r="AH25" s="6">
        <v>27.535004178</v>
      </c>
      <c r="AI25" s="6">
        <v>23.784265963</v>
      </c>
      <c r="AJ25" s="6">
        <v>0</v>
      </c>
      <c r="AK25" s="6">
        <v>0</v>
      </c>
      <c r="AL25" s="6" t="s">
        <v>0</v>
      </c>
      <c r="AM25" s="6" t="s">
        <v>1</v>
      </c>
      <c r="AN25" s="6">
        <v>10</v>
      </c>
      <c r="AO25" s="6">
        <v>3</v>
      </c>
      <c r="AP25" s="6">
        <v>24</v>
      </c>
    </row>
    <row r="26" spans="1:42" s="41" customFormat="1" ht="12" customHeight="1">
      <c r="A26" s="48" t="s">
        <v>92</v>
      </c>
      <c r="B26" s="45">
        <v>67.722205399</v>
      </c>
      <c r="C26" s="45">
        <v>67.080026691</v>
      </c>
      <c r="D26" s="45">
        <v>69.819233542</v>
      </c>
      <c r="E26" s="45">
        <v>54.521468964</v>
      </c>
      <c r="F26" s="45">
        <v>64.174317276</v>
      </c>
      <c r="G26" s="45">
        <v>73.264378449</v>
      </c>
      <c r="H26" s="45">
        <v>16.612963803</v>
      </c>
      <c r="I26" s="45">
        <v>49.301235518</v>
      </c>
      <c r="J26" s="45">
        <v>58.289412249</v>
      </c>
      <c r="K26" s="52" t="s">
        <v>93</v>
      </c>
      <c r="AA26" s="6">
        <v>2.9840307242</v>
      </c>
      <c r="AB26" s="6">
        <v>2.567644961</v>
      </c>
      <c r="AC26" s="6">
        <v>5.6571785169</v>
      </c>
      <c r="AD26" s="6">
        <v>6.5220256926</v>
      </c>
      <c r="AE26" s="6">
        <v>8.0374791018</v>
      </c>
      <c r="AF26" s="6">
        <v>10.976083016</v>
      </c>
      <c r="AG26" s="6">
        <v>10.641357714</v>
      </c>
      <c r="AH26" s="6">
        <v>3.878348125</v>
      </c>
      <c r="AI26" s="6">
        <v>6.7544786593</v>
      </c>
      <c r="AJ26" s="6">
        <v>0</v>
      </c>
      <c r="AK26" s="6">
        <v>0</v>
      </c>
      <c r="AL26" s="6" t="s">
        <v>0</v>
      </c>
      <c r="AM26" s="6" t="s">
        <v>1</v>
      </c>
      <c r="AN26" s="6">
        <v>10</v>
      </c>
      <c r="AO26" s="6">
        <v>3</v>
      </c>
      <c r="AP26" s="6">
        <v>25</v>
      </c>
    </row>
    <row r="27" spans="1:42" s="41" customFormat="1" ht="12" customHeight="1">
      <c r="A27" s="48" t="s">
        <v>94</v>
      </c>
      <c r="B27" s="45">
        <v>3.0642252287</v>
      </c>
      <c r="C27" s="45">
        <v>0.9922609767</v>
      </c>
      <c r="D27" s="45">
        <v>5.3148590781</v>
      </c>
      <c r="E27" s="45">
        <v>1.0603764726</v>
      </c>
      <c r="F27" s="45">
        <v>9.1532616644</v>
      </c>
      <c r="G27" s="45">
        <v>4.4526077571</v>
      </c>
      <c r="H27" s="45">
        <v>52.842773862</v>
      </c>
      <c r="I27" s="45">
        <v>27.757343297</v>
      </c>
      <c r="J27" s="45">
        <v>14.848144786</v>
      </c>
      <c r="K27" s="52" t="s">
        <v>95</v>
      </c>
      <c r="AA27" s="6">
        <v>22.131450875</v>
      </c>
      <c r="AB27" s="6">
        <v>18.086498515</v>
      </c>
      <c r="AC27" s="6">
        <v>24.267567452</v>
      </c>
      <c r="AD27" s="6">
        <v>25.98758197</v>
      </c>
      <c r="AE27" s="6">
        <v>34.448167747</v>
      </c>
      <c r="AF27" s="6">
        <v>41.248802435</v>
      </c>
      <c r="AG27" s="6">
        <v>39.916814108</v>
      </c>
      <c r="AH27" s="6">
        <v>47.06439295</v>
      </c>
      <c r="AI27" s="6">
        <v>34.689212445</v>
      </c>
      <c r="AJ27" s="6">
        <v>0</v>
      </c>
      <c r="AK27" s="6">
        <v>0</v>
      </c>
      <c r="AL27" s="6" t="s">
        <v>0</v>
      </c>
      <c r="AM27" s="6" t="s">
        <v>1</v>
      </c>
      <c r="AN27" s="6">
        <v>10</v>
      </c>
      <c r="AO27" s="6">
        <v>3</v>
      </c>
      <c r="AP27" s="6">
        <v>26</v>
      </c>
    </row>
    <row r="28" spans="1:42" s="41" customFormat="1" ht="12" customHeight="1">
      <c r="A28" s="48" t="s">
        <v>96</v>
      </c>
      <c r="B28" s="45">
        <v>1.8169511104</v>
      </c>
      <c r="C28" s="45">
        <v>0</v>
      </c>
      <c r="D28" s="45">
        <v>2.334343057</v>
      </c>
      <c r="E28" s="45">
        <v>1.8162591598</v>
      </c>
      <c r="F28" s="45">
        <v>2.8318223142</v>
      </c>
      <c r="G28" s="45">
        <v>0</v>
      </c>
      <c r="H28" s="45">
        <v>25.871486315</v>
      </c>
      <c r="I28" s="45">
        <v>20.240639814</v>
      </c>
      <c r="J28" s="45">
        <v>17.520434648</v>
      </c>
      <c r="K28" s="52" t="s">
        <v>97</v>
      </c>
      <c r="AA28" s="6">
        <v>5.2143950618</v>
      </c>
      <c r="AB28" s="6">
        <v>6.0708601511</v>
      </c>
      <c r="AC28" s="6">
        <v>8.6239612571</v>
      </c>
      <c r="AD28" s="6">
        <v>5.0079744816</v>
      </c>
      <c r="AE28" s="6">
        <v>7.4323098506</v>
      </c>
      <c r="AF28" s="6">
        <v>16.033563116</v>
      </c>
      <c r="AG28" s="6">
        <v>13.999238391</v>
      </c>
      <c r="AH28" s="6">
        <v>4.8458145496</v>
      </c>
      <c r="AI28" s="6">
        <v>10.009494087</v>
      </c>
      <c r="AJ28" s="6">
        <v>0</v>
      </c>
      <c r="AK28" s="6">
        <v>0</v>
      </c>
      <c r="AL28" s="6" t="s">
        <v>0</v>
      </c>
      <c r="AM28" s="6" t="s">
        <v>1</v>
      </c>
      <c r="AN28" s="6">
        <v>10</v>
      </c>
      <c r="AO28" s="6">
        <v>3</v>
      </c>
      <c r="AP28" s="6">
        <v>27</v>
      </c>
    </row>
    <row r="29" spans="1:42" s="41" customFormat="1" ht="12.75" customHeight="1">
      <c r="A29" s="53" t="s">
        <v>98</v>
      </c>
      <c r="B29" s="45">
        <v>100</v>
      </c>
      <c r="C29" s="45">
        <v>96.703701572</v>
      </c>
      <c r="D29" s="45">
        <v>49.684726819</v>
      </c>
      <c r="E29" s="45">
        <v>85.778038778</v>
      </c>
      <c r="F29" s="45">
        <v>86.889298959</v>
      </c>
      <c r="G29" s="45">
        <v>100</v>
      </c>
      <c r="H29" s="45">
        <v>99.469177863</v>
      </c>
      <c r="I29" s="45">
        <v>99.339819028</v>
      </c>
      <c r="J29" s="45">
        <v>99.684162442</v>
      </c>
      <c r="K29" s="47" t="s">
        <v>99</v>
      </c>
      <c r="AA29" s="6">
        <v>39.657491332</v>
      </c>
      <c r="AB29" s="6">
        <v>23.510633317</v>
      </c>
      <c r="AC29" s="6">
        <v>36.76709163</v>
      </c>
      <c r="AD29" s="6">
        <v>30.628455764</v>
      </c>
      <c r="AE29" s="6">
        <v>47.150633838</v>
      </c>
      <c r="AF29" s="6">
        <v>60.11963406</v>
      </c>
      <c r="AG29" s="6">
        <v>53.571269345</v>
      </c>
      <c r="AH29" s="6">
        <v>36.726205544</v>
      </c>
      <c r="AI29" s="6">
        <v>51.211973192</v>
      </c>
      <c r="AJ29" s="6">
        <v>0</v>
      </c>
      <c r="AK29" s="6">
        <v>0</v>
      </c>
      <c r="AL29" s="6" t="s">
        <v>0</v>
      </c>
      <c r="AM29" s="6" t="s">
        <v>1</v>
      </c>
      <c r="AN29" s="6">
        <v>10</v>
      </c>
      <c r="AO29" s="6">
        <v>3</v>
      </c>
      <c r="AP29" s="6">
        <v>28</v>
      </c>
    </row>
    <row r="30" spans="1:42" s="41" customFormat="1" ht="13.5" customHeight="1">
      <c r="A30" s="53" t="s">
        <v>207</v>
      </c>
      <c r="B30" s="45"/>
      <c r="C30" s="45"/>
      <c r="D30" s="45"/>
      <c r="E30" s="45"/>
      <c r="F30" s="45"/>
      <c r="G30" s="45"/>
      <c r="H30" s="45"/>
      <c r="I30" s="45"/>
      <c r="J30" s="45"/>
      <c r="K30" s="47" t="s">
        <v>208</v>
      </c>
      <c r="AA30" s="6">
        <v>1.6373369908</v>
      </c>
      <c r="AB30" s="6">
        <v>4.2522773967</v>
      </c>
      <c r="AC30" s="6">
        <v>7.1252653968</v>
      </c>
      <c r="AD30" s="6">
        <v>6.0835708247</v>
      </c>
      <c r="AE30" s="6">
        <v>5.7312142384</v>
      </c>
      <c r="AF30" s="6">
        <v>17.830299361</v>
      </c>
      <c r="AG30" s="6">
        <v>10.312967279</v>
      </c>
      <c r="AH30" s="6">
        <v>4.1812140473</v>
      </c>
      <c r="AI30" s="6">
        <v>7.8128883398</v>
      </c>
      <c r="AJ30" s="6">
        <v>0</v>
      </c>
      <c r="AK30" s="6">
        <v>0</v>
      </c>
      <c r="AL30" s="6" t="s">
        <v>0</v>
      </c>
      <c r="AM30" s="6" t="s">
        <v>1</v>
      </c>
      <c r="AN30" s="6">
        <v>10</v>
      </c>
      <c r="AO30" s="6">
        <v>3</v>
      </c>
      <c r="AP30" s="6">
        <v>29</v>
      </c>
    </row>
    <row r="31" spans="1:42" s="41" customFormat="1" ht="12" customHeight="1">
      <c r="A31" s="48" t="s">
        <v>168</v>
      </c>
      <c r="B31" s="45">
        <v>68.557084232</v>
      </c>
      <c r="C31" s="45">
        <v>69.220003017</v>
      </c>
      <c r="D31" s="45">
        <v>88.679618687</v>
      </c>
      <c r="E31" s="45">
        <v>62.600733503</v>
      </c>
      <c r="F31" s="45">
        <v>47.695968005</v>
      </c>
      <c r="G31" s="45">
        <v>67.617565685</v>
      </c>
      <c r="H31" s="45">
        <v>32.693216424</v>
      </c>
      <c r="I31" s="45">
        <v>60.733543123</v>
      </c>
      <c r="J31" s="45">
        <v>44.817140125</v>
      </c>
      <c r="K31" s="52" t="s">
        <v>103</v>
      </c>
      <c r="AA31" s="6">
        <v>71.83908788</v>
      </c>
      <c r="AB31" s="6">
        <v>76.571655061</v>
      </c>
      <c r="AC31" s="6">
        <v>70.848157116</v>
      </c>
      <c r="AD31" s="6">
        <v>83.555861524</v>
      </c>
      <c r="AE31" s="6">
        <v>88.583482294</v>
      </c>
      <c r="AF31" s="6">
        <v>92.685649442</v>
      </c>
      <c r="AG31" s="6">
        <v>86.138471019</v>
      </c>
      <c r="AH31" s="6">
        <v>87.415116727</v>
      </c>
      <c r="AI31" s="6">
        <v>88.942079602</v>
      </c>
      <c r="AJ31" s="6">
        <v>0</v>
      </c>
      <c r="AK31" s="6">
        <v>0</v>
      </c>
      <c r="AL31" s="6" t="s">
        <v>0</v>
      </c>
      <c r="AM31" s="6" t="s">
        <v>1</v>
      </c>
      <c r="AN31" s="6">
        <v>10</v>
      </c>
      <c r="AO31" s="6">
        <v>3</v>
      </c>
      <c r="AP31" s="6">
        <v>30</v>
      </c>
    </row>
    <row r="32" spans="1:42" s="41" customFormat="1" ht="12" customHeight="1">
      <c r="A32" s="48" t="s">
        <v>104</v>
      </c>
      <c r="B32" s="45">
        <v>0.9521341459</v>
      </c>
      <c r="C32" s="45">
        <v>9.7204349257</v>
      </c>
      <c r="D32" s="45">
        <v>0.424936827</v>
      </c>
      <c r="E32" s="45">
        <v>2.7966414666</v>
      </c>
      <c r="F32" s="45">
        <v>5.3966972947</v>
      </c>
      <c r="G32" s="45">
        <v>3.6272198968</v>
      </c>
      <c r="H32" s="45">
        <v>18.453728294</v>
      </c>
      <c r="I32" s="45">
        <v>11.786098773</v>
      </c>
      <c r="J32" s="45">
        <v>3.5560971519</v>
      </c>
      <c r="K32" s="52" t="s">
        <v>105</v>
      </c>
      <c r="AA32" s="6">
        <v>54.434459923</v>
      </c>
      <c r="AB32" s="6">
        <v>36.358646027</v>
      </c>
      <c r="AC32" s="6">
        <v>54.972181814</v>
      </c>
      <c r="AD32" s="6">
        <v>50.63921291</v>
      </c>
      <c r="AE32" s="6">
        <v>68.973662897</v>
      </c>
      <c r="AF32" s="6">
        <v>80.052955554</v>
      </c>
      <c r="AG32" s="6">
        <v>78.634840517</v>
      </c>
      <c r="AH32" s="6">
        <v>57.355484844</v>
      </c>
      <c r="AI32" s="6">
        <v>72.636838017</v>
      </c>
      <c r="AJ32" s="6">
        <v>0</v>
      </c>
      <c r="AK32" s="6">
        <v>0</v>
      </c>
      <c r="AL32" s="6" t="s">
        <v>0</v>
      </c>
      <c r="AM32" s="6" t="s">
        <v>1</v>
      </c>
      <c r="AN32" s="6">
        <v>10</v>
      </c>
      <c r="AO32" s="6">
        <v>3</v>
      </c>
      <c r="AP32" s="6">
        <v>31</v>
      </c>
    </row>
    <row r="33" spans="1:42" s="41" customFormat="1" ht="12" customHeight="1">
      <c r="A33" s="48" t="s">
        <v>106</v>
      </c>
      <c r="B33" s="45">
        <v>30.490781622</v>
      </c>
      <c r="C33" s="45">
        <v>21.059562058</v>
      </c>
      <c r="D33" s="45">
        <v>10.895444486</v>
      </c>
      <c r="E33" s="45">
        <v>34.602625031</v>
      </c>
      <c r="F33" s="45">
        <v>46.907334701</v>
      </c>
      <c r="G33" s="45">
        <v>28.755214418</v>
      </c>
      <c r="H33" s="45">
        <v>48.853055282</v>
      </c>
      <c r="I33" s="45">
        <v>27.480358104</v>
      </c>
      <c r="J33" s="45">
        <v>51.626762723</v>
      </c>
      <c r="K33" s="52" t="s">
        <v>107</v>
      </c>
      <c r="AA33" s="6">
        <v>92.239298911</v>
      </c>
      <c r="AB33" s="6">
        <v>86.965015314</v>
      </c>
      <c r="AC33" s="6">
        <v>90.761537308</v>
      </c>
      <c r="AD33" s="6">
        <v>93.998294918</v>
      </c>
      <c r="AE33" s="6">
        <v>95.098233455</v>
      </c>
      <c r="AF33" s="6">
        <v>94.014244577</v>
      </c>
      <c r="AG33" s="6">
        <v>94.067368127</v>
      </c>
      <c r="AH33" s="6">
        <v>97.415138094</v>
      </c>
      <c r="AI33" s="6">
        <v>94.690131352</v>
      </c>
      <c r="AJ33" s="6">
        <v>0</v>
      </c>
      <c r="AK33" s="6">
        <v>0</v>
      </c>
      <c r="AL33" s="6" t="s">
        <v>0</v>
      </c>
      <c r="AM33" s="6" t="s">
        <v>1</v>
      </c>
      <c r="AN33" s="6">
        <v>10</v>
      </c>
      <c r="AO33" s="6">
        <v>3</v>
      </c>
      <c r="AP33" s="6">
        <v>32</v>
      </c>
    </row>
    <row r="34" spans="1:42" s="41" customFormat="1" ht="13.5" customHeight="1">
      <c r="A34" s="53" t="s">
        <v>209</v>
      </c>
      <c r="B34" s="45">
        <v>47.023109049</v>
      </c>
      <c r="C34" s="45">
        <v>47.32179152</v>
      </c>
      <c r="D34" s="45">
        <v>50.01400448</v>
      </c>
      <c r="E34" s="45">
        <v>41.999917765</v>
      </c>
      <c r="F34" s="45">
        <v>45.497454857</v>
      </c>
      <c r="G34" s="45">
        <v>37.133844941</v>
      </c>
      <c r="H34" s="45">
        <v>32.055847678</v>
      </c>
      <c r="I34" s="45">
        <v>54.000889685</v>
      </c>
      <c r="J34" s="45">
        <v>45.986786104</v>
      </c>
      <c r="K34" s="47" t="s">
        <v>210</v>
      </c>
      <c r="AA34" s="6">
        <v>85.642080779</v>
      </c>
      <c r="AB34" s="6">
        <v>79.53671451</v>
      </c>
      <c r="AC34" s="6">
        <v>83.787826691</v>
      </c>
      <c r="AD34" s="6">
        <v>75.075343289</v>
      </c>
      <c r="AE34" s="6">
        <v>90.580328588</v>
      </c>
      <c r="AF34" s="6">
        <v>93.968534445</v>
      </c>
      <c r="AG34" s="6">
        <v>90.965259937</v>
      </c>
      <c r="AH34" s="6">
        <v>86.118074506</v>
      </c>
      <c r="AI34" s="6">
        <v>89.375398654</v>
      </c>
      <c r="AJ34" s="6">
        <v>0</v>
      </c>
      <c r="AK34" s="6">
        <v>0</v>
      </c>
      <c r="AL34" s="6" t="s">
        <v>0</v>
      </c>
      <c r="AM34" s="6" t="s">
        <v>1</v>
      </c>
      <c r="AN34" s="6">
        <v>10</v>
      </c>
      <c r="AO34" s="6">
        <v>3</v>
      </c>
      <c r="AP34" s="6">
        <v>33</v>
      </c>
    </row>
    <row r="35" spans="1:42" s="41" customFormat="1" ht="12.75" customHeight="1">
      <c r="A35" s="38" t="s">
        <v>17</v>
      </c>
      <c r="B35" s="45"/>
      <c r="C35" s="45"/>
      <c r="D35" s="45"/>
      <c r="E35" s="45"/>
      <c r="F35" s="45"/>
      <c r="G35" s="45"/>
      <c r="H35" s="45"/>
      <c r="I35" s="45"/>
      <c r="J35" s="45"/>
      <c r="K35" s="40" t="s">
        <v>18</v>
      </c>
      <c r="AA35" s="6">
        <v>52.812977671</v>
      </c>
      <c r="AB35" s="6">
        <v>32.110820715</v>
      </c>
      <c r="AC35" s="6">
        <v>50.392596623</v>
      </c>
      <c r="AD35" s="6">
        <v>47.134177657</v>
      </c>
      <c r="AE35" s="6">
        <v>66.402532022</v>
      </c>
      <c r="AF35" s="6">
        <v>76.374694514</v>
      </c>
      <c r="AG35" s="6">
        <v>74.370734467</v>
      </c>
      <c r="AH35" s="6">
        <v>51.888891562</v>
      </c>
      <c r="AI35" s="6">
        <v>68.7994817</v>
      </c>
      <c r="AJ35" s="6">
        <v>0</v>
      </c>
      <c r="AK35" s="6">
        <v>0</v>
      </c>
      <c r="AL35" s="6" t="s">
        <v>0</v>
      </c>
      <c r="AM35" s="6" t="s">
        <v>1</v>
      </c>
      <c r="AN35" s="6">
        <v>10</v>
      </c>
      <c r="AO35" s="6">
        <v>3</v>
      </c>
      <c r="AP35" s="6">
        <v>34</v>
      </c>
    </row>
    <row r="36" spans="1:42" s="41" customFormat="1" ht="13.5" customHeight="1">
      <c r="A36" s="53" t="s">
        <v>110</v>
      </c>
      <c r="B36" s="45"/>
      <c r="C36" s="45"/>
      <c r="D36" s="45"/>
      <c r="E36" s="45"/>
      <c r="F36" s="45"/>
      <c r="G36" s="45"/>
      <c r="H36" s="45"/>
      <c r="I36" s="45"/>
      <c r="J36" s="45"/>
      <c r="K36" s="54" t="s">
        <v>111</v>
      </c>
      <c r="AA36" s="6">
        <v>1.6980621068</v>
      </c>
      <c r="AB36" s="6">
        <v>1.4303531923</v>
      </c>
      <c r="AC36" s="6">
        <v>3.022686802</v>
      </c>
      <c r="AD36" s="6">
        <v>4.5143736764</v>
      </c>
      <c r="AE36" s="6">
        <v>7.0636831285</v>
      </c>
      <c r="AF36" s="6">
        <v>8.0007390869</v>
      </c>
      <c r="AG36" s="6">
        <v>6.6001999699</v>
      </c>
      <c r="AH36" s="6">
        <v>1.2720753483</v>
      </c>
      <c r="AI36" s="6">
        <v>4.1295755289</v>
      </c>
      <c r="AJ36" s="6">
        <v>0</v>
      </c>
      <c r="AK36" s="6">
        <v>0</v>
      </c>
      <c r="AL36" s="6" t="s">
        <v>0</v>
      </c>
      <c r="AM36" s="6" t="s">
        <v>1</v>
      </c>
      <c r="AN36" s="6">
        <v>10</v>
      </c>
      <c r="AO36" s="6">
        <v>3</v>
      </c>
      <c r="AP36" s="6">
        <v>35</v>
      </c>
    </row>
    <row r="37" spans="1:42" s="41" customFormat="1" ht="12" customHeight="1">
      <c r="A37" s="48" t="s">
        <v>112</v>
      </c>
      <c r="B37" s="45">
        <v>99.730399642</v>
      </c>
      <c r="C37" s="45">
        <v>98.716778314</v>
      </c>
      <c r="D37" s="45">
        <v>99.804802285</v>
      </c>
      <c r="E37" s="45">
        <v>98.978974836</v>
      </c>
      <c r="F37" s="45">
        <v>98.519941259</v>
      </c>
      <c r="G37" s="45">
        <v>99.017951299</v>
      </c>
      <c r="H37" s="45">
        <v>99.408494946</v>
      </c>
      <c r="I37" s="45">
        <v>100</v>
      </c>
      <c r="J37" s="45">
        <v>99.032076318</v>
      </c>
      <c r="K37" s="52" t="s">
        <v>113</v>
      </c>
      <c r="AA37" s="6">
        <v>57.781147845</v>
      </c>
      <c r="AB37" s="6">
        <v>52.332341154</v>
      </c>
      <c r="AC37" s="6">
        <v>59.002481786</v>
      </c>
      <c r="AD37" s="6">
        <v>58.512221985</v>
      </c>
      <c r="AE37" s="6">
        <v>47.223369291</v>
      </c>
      <c r="AF37" s="6">
        <v>62.961333434</v>
      </c>
      <c r="AG37" s="6">
        <v>69.733021405</v>
      </c>
      <c r="AH37" s="6">
        <v>81.782950292</v>
      </c>
      <c r="AI37" s="6">
        <v>0</v>
      </c>
      <c r="AJ37" s="6">
        <v>0</v>
      </c>
      <c r="AK37" s="6">
        <v>0</v>
      </c>
      <c r="AL37" s="6" t="s">
        <v>0</v>
      </c>
      <c r="AM37" s="6" t="s">
        <v>1</v>
      </c>
      <c r="AN37" s="6">
        <v>10</v>
      </c>
      <c r="AO37" s="6">
        <v>4</v>
      </c>
      <c r="AP37" s="6">
        <v>1</v>
      </c>
    </row>
    <row r="38" spans="1:42" s="41" customFormat="1" ht="12" customHeight="1">
      <c r="A38" s="48" t="s">
        <v>211</v>
      </c>
      <c r="B38" s="45">
        <v>87.296456179</v>
      </c>
      <c r="C38" s="45">
        <v>88.026950327</v>
      </c>
      <c r="D38" s="45">
        <v>85.300200479</v>
      </c>
      <c r="E38" s="45">
        <v>85.824657881</v>
      </c>
      <c r="F38" s="45">
        <v>81.640430189</v>
      </c>
      <c r="G38" s="45">
        <v>80.427655079</v>
      </c>
      <c r="H38" s="45">
        <v>75.24874698</v>
      </c>
      <c r="I38" s="45">
        <v>70.680561046</v>
      </c>
      <c r="J38" s="45">
        <v>74.565975158</v>
      </c>
      <c r="K38" s="52" t="s">
        <v>212</v>
      </c>
      <c r="AA38" s="6">
        <v>82.252866615</v>
      </c>
      <c r="AB38" s="6">
        <v>60.793312309</v>
      </c>
      <c r="AC38" s="6">
        <v>89.593001932</v>
      </c>
      <c r="AD38" s="6">
        <v>84.89666236</v>
      </c>
      <c r="AE38" s="6">
        <v>79.928532289</v>
      </c>
      <c r="AF38" s="6">
        <v>87.883581878</v>
      </c>
      <c r="AG38" s="6">
        <v>85.191188809</v>
      </c>
      <c r="AH38" s="6">
        <v>82.393715094</v>
      </c>
      <c r="AI38" s="6">
        <v>0</v>
      </c>
      <c r="AJ38" s="6">
        <v>0</v>
      </c>
      <c r="AK38" s="6">
        <v>0</v>
      </c>
      <c r="AL38" s="6" t="s">
        <v>0</v>
      </c>
      <c r="AM38" s="6" t="s">
        <v>1</v>
      </c>
      <c r="AN38" s="6">
        <v>10</v>
      </c>
      <c r="AO38" s="6">
        <v>4</v>
      </c>
      <c r="AP38" s="6">
        <v>2</v>
      </c>
    </row>
    <row r="39" spans="1:42" s="41" customFormat="1" ht="12" customHeight="1">
      <c r="A39" s="48" t="s">
        <v>116</v>
      </c>
      <c r="B39" s="45">
        <v>30.940932631</v>
      </c>
      <c r="C39" s="45">
        <v>20.877835701</v>
      </c>
      <c r="D39" s="45">
        <v>24.662619253</v>
      </c>
      <c r="E39" s="45">
        <v>23.181165419</v>
      </c>
      <c r="F39" s="45">
        <v>33.742179357</v>
      </c>
      <c r="G39" s="45">
        <v>35.782982356</v>
      </c>
      <c r="H39" s="45">
        <v>49.301407432</v>
      </c>
      <c r="I39" s="45">
        <v>55.343716862</v>
      </c>
      <c r="J39" s="45">
        <v>38.40189322</v>
      </c>
      <c r="K39" s="52" t="s">
        <v>117</v>
      </c>
      <c r="AA39" s="6">
        <v>39.387911599</v>
      </c>
      <c r="AB39" s="6">
        <v>50.150288019</v>
      </c>
      <c r="AC39" s="6">
        <v>30.794017208</v>
      </c>
      <c r="AD39" s="6">
        <v>38.519205521</v>
      </c>
      <c r="AE39" s="6">
        <v>57.220697114</v>
      </c>
      <c r="AF39" s="6">
        <v>39.788796647</v>
      </c>
      <c r="AG39" s="6">
        <v>42.370522492</v>
      </c>
      <c r="AH39" s="6">
        <v>39.870979892</v>
      </c>
      <c r="AI39" s="6">
        <v>0</v>
      </c>
      <c r="AJ39" s="6">
        <v>0</v>
      </c>
      <c r="AK39" s="6">
        <v>0</v>
      </c>
      <c r="AL39" s="6" t="s">
        <v>0</v>
      </c>
      <c r="AM39" s="6" t="s">
        <v>1</v>
      </c>
      <c r="AN39" s="6">
        <v>10</v>
      </c>
      <c r="AO39" s="6">
        <v>4</v>
      </c>
      <c r="AP39" s="6">
        <v>3</v>
      </c>
    </row>
    <row r="40" spans="1:42" s="41" customFormat="1" ht="12" customHeight="1">
      <c r="A40" s="48" t="s">
        <v>213</v>
      </c>
      <c r="B40" s="45">
        <v>21.809653808</v>
      </c>
      <c r="C40" s="45">
        <v>20.67553796</v>
      </c>
      <c r="D40" s="45">
        <v>23.785821897</v>
      </c>
      <c r="E40" s="45">
        <v>15.563378975</v>
      </c>
      <c r="F40" s="45">
        <v>21.696615044</v>
      </c>
      <c r="G40" s="45">
        <v>22.519509467</v>
      </c>
      <c r="H40" s="45">
        <v>39.318657586</v>
      </c>
      <c r="I40" s="45">
        <v>60.621431751</v>
      </c>
      <c r="J40" s="45">
        <v>27.535004178</v>
      </c>
      <c r="K40" s="52" t="s">
        <v>214</v>
      </c>
      <c r="AA40" s="6">
        <v>89.051710388</v>
      </c>
      <c r="AB40" s="6">
        <v>94.749468457</v>
      </c>
      <c r="AC40" s="6">
        <v>94.084761374</v>
      </c>
      <c r="AD40" s="6">
        <v>87.699964018</v>
      </c>
      <c r="AE40" s="6">
        <v>96.190700863</v>
      </c>
      <c r="AF40" s="6">
        <v>88.730231018</v>
      </c>
      <c r="AG40" s="6">
        <v>91.708213927</v>
      </c>
      <c r="AH40" s="6">
        <v>87.258110092</v>
      </c>
      <c r="AI40" s="6">
        <v>0</v>
      </c>
      <c r="AJ40" s="6">
        <v>0</v>
      </c>
      <c r="AK40" s="6">
        <v>0</v>
      </c>
      <c r="AL40" s="6" t="s">
        <v>0</v>
      </c>
      <c r="AM40" s="6" t="s">
        <v>1</v>
      </c>
      <c r="AN40" s="6">
        <v>10</v>
      </c>
      <c r="AO40" s="6">
        <v>4</v>
      </c>
      <c r="AP40" s="6">
        <v>4</v>
      </c>
    </row>
    <row r="41" spans="1:42" s="41" customFormat="1" ht="12" customHeight="1">
      <c r="A41" s="48" t="s">
        <v>120</v>
      </c>
      <c r="B41" s="45">
        <v>3.3180344187</v>
      </c>
      <c r="C41" s="45">
        <v>2.2388158854</v>
      </c>
      <c r="D41" s="45">
        <v>2.9840307242</v>
      </c>
      <c r="E41" s="45">
        <v>2.567644961</v>
      </c>
      <c r="F41" s="45">
        <v>5.6571785169</v>
      </c>
      <c r="G41" s="45">
        <v>6.5220256926</v>
      </c>
      <c r="H41" s="45">
        <v>8.0374791018</v>
      </c>
      <c r="I41" s="45">
        <v>10.976083016</v>
      </c>
      <c r="J41" s="45">
        <v>3.878348125</v>
      </c>
      <c r="K41" s="52" t="s">
        <v>121</v>
      </c>
      <c r="AA41" s="6">
        <v>30.287565289</v>
      </c>
      <c r="AB41" s="6">
        <v>54.402185657</v>
      </c>
      <c r="AC41" s="6">
        <v>13.852457515</v>
      </c>
      <c r="AD41" s="6">
        <v>28.078590745</v>
      </c>
      <c r="AE41" s="6">
        <v>43.503212953</v>
      </c>
      <c r="AF41" s="6">
        <v>56.746502305</v>
      </c>
      <c r="AG41" s="6">
        <v>55.454158719</v>
      </c>
      <c r="AH41" s="6">
        <v>49.009715503</v>
      </c>
      <c r="AI41" s="6">
        <v>0</v>
      </c>
      <c r="AJ41" s="6">
        <v>0</v>
      </c>
      <c r="AK41" s="6">
        <v>0</v>
      </c>
      <c r="AL41" s="6" t="s">
        <v>0</v>
      </c>
      <c r="AM41" s="6" t="s">
        <v>1</v>
      </c>
      <c r="AN41" s="6">
        <v>10</v>
      </c>
      <c r="AO41" s="6">
        <v>4</v>
      </c>
      <c r="AP41" s="6">
        <v>5</v>
      </c>
    </row>
    <row r="42" spans="1:42" s="41" customFormat="1" ht="12" customHeight="1">
      <c r="A42" s="48" t="s">
        <v>122</v>
      </c>
      <c r="B42" s="45">
        <v>26.22791977</v>
      </c>
      <c r="C42" s="45">
        <v>19.85960308</v>
      </c>
      <c r="D42" s="45">
        <v>22.131450875</v>
      </c>
      <c r="E42" s="45">
        <v>18.086498515</v>
      </c>
      <c r="F42" s="45">
        <v>24.267567452</v>
      </c>
      <c r="G42" s="45">
        <v>25.98758197</v>
      </c>
      <c r="H42" s="45">
        <v>34.448167747</v>
      </c>
      <c r="I42" s="45">
        <v>41.248802435</v>
      </c>
      <c r="J42" s="45">
        <v>47.06439295</v>
      </c>
      <c r="K42" s="52" t="s">
        <v>123</v>
      </c>
      <c r="AA42" s="6">
        <v>97.764601167</v>
      </c>
      <c r="AB42" s="6">
        <v>98.400571521</v>
      </c>
      <c r="AC42" s="6">
        <v>97.60404547</v>
      </c>
      <c r="AD42" s="6">
        <v>97.680947775</v>
      </c>
      <c r="AE42" s="6">
        <v>99.547154948</v>
      </c>
      <c r="AF42" s="6">
        <v>98.086239006</v>
      </c>
      <c r="AG42" s="6">
        <v>98.186068645</v>
      </c>
      <c r="AH42" s="6">
        <v>98.380864892</v>
      </c>
      <c r="AI42" s="6">
        <v>0</v>
      </c>
      <c r="AJ42" s="6">
        <v>0</v>
      </c>
      <c r="AK42" s="6">
        <v>0</v>
      </c>
      <c r="AL42" s="6" t="s">
        <v>0</v>
      </c>
      <c r="AM42" s="6" t="s">
        <v>1</v>
      </c>
      <c r="AN42" s="6">
        <v>10</v>
      </c>
      <c r="AO42" s="6">
        <v>4</v>
      </c>
      <c r="AP42" s="6">
        <v>6</v>
      </c>
    </row>
    <row r="43" spans="1:42" s="41" customFormat="1" ht="12" customHeight="1">
      <c r="A43" s="48" t="s">
        <v>124</v>
      </c>
      <c r="B43" s="45">
        <v>5.514830754</v>
      </c>
      <c r="C43" s="45">
        <v>4.459002114</v>
      </c>
      <c r="D43" s="45">
        <v>5.2143950618</v>
      </c>
      <c r="E43" s="45">
        <v>6.0708601511</v>
      </c>
      <c r="F43" s="45">
        <v>8.6239612571</v>
      </c>
      <c r="G43" s="45">
        <v>5.0079744816</v>
      </c>
      <c r="H43" s="45">
        <v>7.4323098506</v>
      </c>
      <c r="I43" s="45">
        <v>16.033563116</v>
      </c>
      <c r="J43" s="45">
        <v>4.8458145496</v>
      </c>
      <c r="K43" s="52" t="s">
        <v>125</v>
      </c>
      <c r="AA43" s="6">
        <v>16.981083437</v>
      </c>
      <c r="AB43" s="6">
        <v>27.026380938</v>
      </c>
      <c r="AC43" s="6">
        <v>3.0660031406</v>
      </c>
      <c r="AD43" s="6">
        <v>16.718774369</v>
      </c>
      <c r="AE43" s="6">
        <v>20.927967637</v>
      </c>
      <c r="AF43" s="6">
        <v>32.843400026</v>
      </c>
      <c r="AG43" s="6">
        <v>31.441490833</v>
      </c>
      <c r="AH43" s="6">
        <v>39.72177537</v>
      </c>
      <c r="AI43" s="6">
        <v>0</v>
      </c>
      <c r="AJ43" s="6">
        <v>0</v>
      </c>
      <c r="AK43" s="6">
        <v>0</v>
      </c>
      <c r="AL43" s="6" t="s">
        <v>0</v>
      </c>
      <c r="AM43" s="6" t="s">
        <v>1</v>
      </c>
      <c r="AN43" s="6">
        <v>10</v>
      </c>
      <c r="AO43" s="6">
        <v>4</v>
      </c>
      <c r="AP43" s="6">
        <v>7</v>
      </c>
    </row>
    <row r="44" spans="1:42" s="41" customFormat="1" ht="12" customHeight="1">
      <c r="A44" s="48" t="s">
        <v>215</v>
      </c>
      <c r="B44" s="45">
        <v>33.812239222</v>
      </c>
      <c r="C44" s="45">
        <v>29.794222503</v>
      </c>
      <c r="D44" s="45">
        <v>39.657491332</v>
      </c>
      <c r="E44" s="45">
        <v>23.510633317</v>
      </c>
      <c r="F44" s="45">
        <v>36.76709163</v>
      </c>
      <c r="G44" s="45">
        <v>30.628455764</v>
      </c>
      <c r="H44" s="45">
        <v>47.150633838</v>
      </c>
      <c r="I44" s="45">
        <v>60.11963406</v>
      </c>
      <c r="J44" s="45">
        <v>36.726205544</v>
      </c>
      <c r="K44" s="52" t="s">
        <v>216</v>
      </c>
      <c r="AA44" s="6">
        <v>10.281220769</v>
      </c>
      <c r="AB44" s="6">
        <v>21.590437833</v>
      </c>
      <c r="AC44" s="6">
        <v>10.35674508</v>
      </c>
      <c r="AD44" s="6">
        <v>8.5209001366</v>
      </c>
      <c r="AE44" s="6">
        <v>12.708869342</v>
      </c>
      <c r="AF44" s="6">
        <v>6.6789361946</v>
      </c>
      <c r="AG44" s="6">
        <v>10.509971821</v>
      </c>
      <c r="AH44" s="6">
        <v>15.242430736</v>
      </c>
      <c r="AI44" s="6">
        <v>0</v>
      </c>
      <c r="AJ44" s="6">
        <v>0</v>
      </c>
      <c r="AK44" s="6">
        <v>0</v>
      </c>
      <c r="AL44" s="6" t="s">
        <v>0</v>
      </c>
      <c r="AM44" s="6" t="s">
        <v>1</v>
      </c>
      <c r="AN44" s="6">
        <v>10</v>
      </c>
      <c r="AO44" s="6">
        <v>4</v>
      </c>
      <c r="AP44" s="6">
        <v>8</v>
      </c>
    </row>
    <row r="45" spans="1:42" s="41" customFormat="1" ht="12" customHeight="1">
      <c r="A45" s="48" t="s">
        <v>217</v>
      </c>
      <c r="B45" s="45">
        <v>2.8449432577</v>
      </c>
      <c r="C45" s="45">
        <v>3.0535873516</v>
      </c>
      <c r="D45" s="45">
        <v>1.6373369908</v>
      </c>
      <c r="E45" s="45">
        <v>4.2522773967</v>
      </c>
      <c r="F45" s="45">
        <v>7.1252653968</v>
      </c>
      <c r="G45" s="45">
        <v>6.0835708247</v>
      </c>
      <c r="H45" s="45">
        <v>5.7312142384</v>
      </c>
      <c r="I45" s="45">
        <v>17.830299361</v>
      </c>
      <c r="J45" s="45">
        <v>4.1812140473</v>
      </c>
      <c r="K45" s="52" t="s">
        <v>218</v>
      </c>
      <c r="AA45" s="6">
        <v>32.732484403</v>
      </c>
      <c r="AB45" s="6">
        <v>38.697973752</v>
      </c>
      <c r="AC45" s="6">
        <v>38.026610019</v>
      </c>
      <c r="AD45" s="6">
        <v>31.314933658</v>
      </c>
      <c r="AE45" s="6">
        <v>35.005669716</v>
      </c>
      <c r="AF45" s="6">
        <v>19.384466227</v>
      </c>
      <c r="AG45" s="6">
        <v>44.553529056</v>
      </c>
      <c r="AH45" s="6">
        <v>50.009000924</v>
      </c>
      <c r="AI45" s="6">
        <v>0</v>
      </c>
      <c r="AJ45" s="6">
        <v>0</v>
      </c>
      <c r="AK45" s="6">
        <v>0</v>
      </c>
      <c r="AL45" s="6" t="s">
        <v>0</v>
      </c>
      <c r="AM45" s="6" t="s">
        <v>1</v>
      </c>
      <c r="AN45" s="6">
        <v>10</v>
      </c>
      <c r="AO45" s="6">
        <v>4</v>
      </c>
      <c r="AP45" s="6">
        <v>9</v>
      </c>
    </row>
    <row r="46" spans="1:42" s="41" customFormat="1" ht="12" customHeight="1">
      <c r="A46" s="51" t="s">
        <v>219</v>
      </c>
      <c r="B46" s="45">
        <v>68.878840093</v>
      </c>
      <c r="C46" s="45">
        <v>58.951227205</v>
      </c>
      <c r="D46" s="45">
        <v>71.83908788</v>
      </c>
      <c r="E46" s="45">
        <v>76.571655061</v>
      </c>
      <c r="F46" s="45">
        <v>70.848157116</v>
      </c>
      <c r="G46" s="45">
        <v>83.555861524</v>
      </c>
      <c r="H46" s="45">
        <v>88.583482294</v>
      </c>
      <c r="I46" s="45">
        <v>92.685649442</v>
      </c>
      <c r="J46" s="45">
        <v>87.415116727</v>
      </c>
      <c r="K46" s="52" t="s">
        <v>220</v>
      </c>
      <c r="AA46" s="6">
        <v>39.654651574</v>
      </c>
      <c r="AB46" s="6">
        <v>55.496428268</v>
      </c>
      <c r="AC46" s="6">
        <v>41.701704597</v>
      </c>
      <c r="AD46" s="6">
        <v>37.008154406</v>
      </c>
      <c r="AE46" s="6">
        <v>43.951956877</v>
      </c>
      <c r="AF46" s="6">
        <v>42.944331655</v>
      </c>
      <c r="AG46" s="6">
        <v>42.047438654</v>
      </c>
      <c r="AH46" s="6">
        <v>55.860285111</v>
      </c>
      <c r="AI46" s="6">
        <v>0</v>
      </c>
      <c r="AJ46" s="6">
        <v>0</v>
      </c>
      <c r="AK46" s="6">
        <v>0</v>
      </c>
      <c r="AL46" s="6" t="s">
        <v>0</v>
      </c>
      <c r="AM46" s="6" t="s">
        <v>1</v>
      </c>
      <c r="AN46" s="6">
        <v>10</v>
      </c>
      <c r="AO46" s="6">
        <v>4</v>
      </c>
      <c r="AP46" s="6">
        <v>10</v>
      </c>
    </row>
    <row r="47" spans="1:42" s="41" customFormat="1" ht="12" customHeight="1">
      <c r="A47" s="48" t="s">
        <v>132</v>
      </c>
      <c r="B47" s="45">
        <v>49.67495139</v>
      </c>
      <c r="C47" s="45">
        <v>48.894866376</v>
      </c>
      <c r="D47" s="45">
        <v>54.434459923</v>
      </c>
      <c r="E47" s="45">
        <v>36.358646027</v>
      </c>
      <c r="F47" s="45">
        <v>54.972181814</v>
      </c>
      <c r="G47" s="45">
        <v>50.63921291</v>
      </c>
      <c r="H47" s="45">
        <v>68.973662897</v>
      </c>
      <c r="I47" s="45">
        <v>80.052955554</v>
      </c>
      <c r="J47" s="45">
        <v>57.355484844</v>
      </c>
      <c r="K47" s="52" t="s">
        <v>133</v>
      </c>
      <c r="AA47" s="6">
        <v>97.110884187</v>
      </c>
      <c r="AB47" s="6">
        <v>97.25799989</v>
      </c>
      <c r="AC47" s="6">
        <v>98.124096272</v>
      </c>
      <c r="AD47" s="6">
        <v>96.993779931</v>
      </c>
      <c r="AE47" s="6">
        <v>99.801733758</v>
      </c>
      <c r="AF47" s="6">
        <v>96.90010632</v>
      </c>
      <c r="AG47" s="6">
        <v>98.666382402</v>
      </c>
      <c r="AH47" s="6">
        <v>98.307982711</v>
      </c>
      <c r="AI47" s="6">
        <v>0</v>
      </c>
      <c r="AJ47" s="6">
        <v>0</v>
      </c>
      <c r="AK47" s="6">
        <v>0</v>
      </c>
      <c r="AL47" s="6" t="s">
        <v>0</v>
      </c>
      <c r="AM47" s="6" t="s">
        <v>1</v>
      </c>
      <c r="AN47" s="6">
        <v>10</v>
      </c>
      <c r="AO47" s="6">
        <v>4</v>
      </c>
      <c r="AP47" s="6">
        <v>11</v>
      </c>
    </row>
    <row r="48" spans="1:42" s="41" customFormat="1" ht="12" customHeight="1">
      <c r="A48" s="48" t="s">
        <v>134</v>
      </c>
      <c r="B48" s="45">
        <v>96.921865942</v>
      </c>
      <c r="C48" s="45">
        <v>96.26421547</v>
      </c>
      <c r="D48" s="45">
        <v>92.239298911</v>
      </c>
      <c r="E48" s="45">
        <v>86.965015314</v>
      </c>
      <c r="F48" s="45">
        <v>90.761537308</v>
      </c>
      <c r="G48" s="45">
        <v>93.998294918</v>
      </c>
      <c r="H48" s="45">
        <v>95.098233455</v>
      </c>
      <c r="I48" s="45">
        <v>94.014244577</v>
      </c>
      <c r="J48" s="45">
        <v>97.415138094</v>
      </c>
      <c r="K48" s="52" t="s">
        <v>135</v>
      </c>
      <c r="AA48" s="6">
        <v>52.746557229</v>
      </c>
      <c r="AB48" s="6">
        <v>42.77019475</v>
      </c>
      <c r="AC48" s="6">
        <v>39.173636095</v>
      </c>
      <c r="AD48" s="6">
        <v>55.55640468</v>
      </c>
      <c r="AE48" s="6">
        <v>62.136339017</v>
      </c>
      <c r="AF48" s="6">
        <v>60.484249315</v>
      </c>
      <c r="AG48" s="6">
        <v>59.135629858</v>
      </c>
      <c r="AH48" s="6">
        <v>64.481651428</v>
      </c>
      <c r="AI48" s="6">
        <v>0</v>
      </c>
      <c r="AJ48" s="6">
        <v>0</v>
      </c>
      <c r="AK48" s="6">
        <v>0</v>
      </c>
      <c r="AL48" s="6" t="s">
        <v>0</v>
      </c>
      <c r="AM48" s="6" t="s">
        <v>1</v>
      </c>
      <c r="AN48" s="6">
        <v>10</v>
      </c>
      <c r="AO48" s="6">
        <v>4</v>
      </c>
      <c r="AP48" s="6">
        <v>12</v>
      </c>
    </row>
    <row r="49" spans="1:42" s="41" customFormat="1" ht="12" customHeight="1">
      <c r="A49" s="48" t="s">
        <v>221</v>
      </c>
      <c r="B49" s="45">
        <v>81.473046458</v>
      </c>
      <c r="C49" s="45">
        <v>75.228245516</v>
      </c>
      <c r="D49" s="45">
        <v>85.642080779</v>
      </c>
      <c r="E49" s="45">
        <v>79.53671451</v>
      </c>
      <c r="F49" s="45">
        <v>83.787826691</v>
      </c>
      <c r="G49" s="45">
        <v>75.075343289</v>
      </c>
      <c r="H49" s="45">
        <v>90.580328588</v>
      </c>
      <c r="I49" s="45">
        <v>93.968534445</v>
      </c>
      <c r="J49" s="45">
        <v>86.118074506</v>
      </c>
      <c r="K49" s="52" t="s">
        <v>222</v>
      </c>
      <c r="AA49" s="6">
        <v>44.363796673</v>
      </c>
      <c r="AB49" s="6">
        <v>58.849264877</v>
      </c>
      <c r="AC49" s="6">
        <v>42.230314068</v>
      </c>
      <c r="AD49" s="6">
        <v>42.316640738</v>
      </c>
      <c r="AE49" s="6">
        <v>54.81697932</v>
      </c>
      <c r="AF49" s="6">
        <v>36.487267176</v>
      </c>
      <c r="AG49" s="6">
        <v>50.684432864</v>
      </c>
      <c r="AH49" s="6">
        <v>53.216857939</v>
      </c>
      <c r="AI49" s="6">
        <v>0</v>
      </c>
      <c r="AJ49" s="6">
        <v>0</v>
      </c>
      <c r="AK49" s="6">
        <v>0</v>
      </c>
      <c r="AL49" s="6" t="s">
        <v>0</v>
      </c>
      <c r="AM49" s="6" t="s">
        <v>1</v>
      </c>
      <c r="AN49" s="6">
        <v>10</v>
      </c>
      <c r="AO49" s="6">
        <v>4</v>
      </c>
      <c r="AP49" s="6">
        <v>13</v>
      </c>
    </row>
    <row r="50" spans="1:42" s="41" customFormat="1" ht="12" customHeight="1">
      <c r="A50" s="48" t="s">
        <v>223</v>
      </c>
      <c r="B50" s="45">
        <v>48.933981143</v>
      </c>
      <c r="C50" s="45">
        <v>43.140998773</v>
      </c>
      <c r="D50" s="45">
        <v>53.0476181</v>
      </c>
      <c r="E50" s="45">
        <v>32.110820715</v>
      </c>
      <c r="F50" s="45">
        <v>51.237500499</v>
      </c>
      <c r="G50" s="45">
        <v>47.134177657</v>
      </c>
      <c r="H50" s="45">
        <v>66.736842148</v>
      </c>
      <c r="I50" s="45">
        <v>76.374694514</v>
      </c>
      <c r="J50" s="45">
        <v>51.888891562</v>
      </c>
      <c r="K50" s="52" t="s">
        <v>224</v>
      </c>
      <c r="AA50" s="6">
        <v>21.091833804</v>
      </c>
      <c r="AB50" s="6">
        <v>28.854278885</v>
      </c>
      <c r="AC50" s="6">
        <v>22.013036623</v>
      </c>
      <c r="AD50" s="6">
        <v>19.802671973</v>
      </c>
      <c r="AE50" s="6">
        <v>16.974611975</v>
      </c>
      <c r="AF50" s="6">
        <v>21.730085105</v>
      </c>
      <c r="AG50" s="6">
        <v>18.923256584</v>
      </c>
      <c r="AH50" s="6">
        <v>21.595035187</v>
      </c>
      <c r="AI50" s="6">
        <v>0</v>
      </c>
      <c r="AJ50" s="6">
        <v>0</v>
      </c>
      <c r="AK50" s="6">
        <v>0</v>
      </c>
      <c r="AL50" s="6" t="s">
        <v>0</v>
      </c>
      <c r="AM50" s="6" t="s">
        <v>1</v>
      </c>
      <c r="AN50" s="6">
        <v>10</v>
      </c>
      <c r="AO50" s="6">
        <v>4</v>
      </c>
      <c r="AP50" s="6">
        <v>14</v>
      </c>
    </row>
    <row r="51" spans="1:42" s="41" customFormat="1" ht="3" customHeight="1" thickBot="1">
      <c r="A51" s="94"/>
      <c r="B51" s="103"/>
      <c r="C51" s="103"/>
      <c r="D51" s="103"/>
      <c r="E51" s="103"/>
      <c r="F51" s="103"/>
      <c r="G51" s="103"/>
      <c r="H51" s="104"/>
      <c r="I51" s="104"/>
      <c r="J51" s="105"/>
      <c r="K51" s="96"/>
      <c r="AA51" s="6">
        <v>8.86848587</v>
      </c>
      <c r="AB51" s="6">
        <v>15.846114282</v>
      </c>
      <c r="AC51" s="6">
        <v>8.1155300357</v>
      </c>
      <c r="AD51" s="6">
        <v>7.8568047294</v>
      </c>
      <c r="AE51" s="6">
        <v>10.61220864</v>
      </c>
      <c r="AF51" s="6">
        <v>6.9228360842</v>
      </c>
      <c r="AG51" s="6">
        <v>10.966527136</v>
      </c>
      <c r="AH51" s="6">
        <v>6.9700976528</v>
      </c>
      <c r="AI51" s="6">
        <v>0</v>
      </c>
      <c r="AJ51" s="6">
        <v>0</v>
      </c>
      <c r="AK51" s="6">
        <v>0</v>
      </c>
      <c r="AL51" s="6" t="s">
        <v>0</v>
      </c>
      <c r="AM51" s="6" t="s">
        <v>1</v>
      </c>
      <c r="AN51" s="6">
        <v>10</v>
      </c>
      <c r="AO51" s="6">
        <v>4</v>
      </c>
      <c r="AP51" s="6">
        <v>15</v>
      </c>
    </row>
    <row r="52" spans="2:42" s="41" customFormat="1" ht="16.5" thickTop="1">
      <c r="B52" s="62"/>
      <c r="C52" s="62"/>
      <c r="D52" s="62"/>
      <c r="E52" s="62"/>
      <c r="F52" s="62"/>
      <c r="G52" s="62"/>
      <c r="K52" s="98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27:42" ht="15.75"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ht="15.75"/>
  </sheetData>
  <sheetProtection/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2"/>
  <headerFooter alignWithMargins="0">
    <oddFooter>&amp;C&amp;"細明體,標準"&amp;11－&amp;"CG Times (W1),標準"&amp;P+92&amp;"細明體,標準"－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R54"/>
  <sheetViews>
    <sheetView showGridLines="0" tabSelected="1" workbookViewId="0" topLeftCell="A1">
      <selection activeCell="A22" sqref="A22"/>
    </sheetView>
  </sheetViews>
  <sheetFormatPr defaultColWidth="9.00390625" defaultRowHeight="15.75"/>
  <cols>
    <col min="1" max="1" width="28.625" style="4" customWidth="1"/>
    <col min="2" max="5" width="9.625" style="3" customWidth="1"/>
    <col min="6" max="6" width="9.625" style="4" customWidth="1"/>
    <col min="7" max="10" width="10.625" style="4" customWidth="1"/>
    <col min="11" max="11" width="30.125" style="59" customWidth="1"/>
    <col min="12" max="16384" width="9.00390625" style="4" customWidth="1"/>
  </cols>
  <sheetData>
    <row r="1" spans="1:44" ht="15.75" customHeight="1">
      <c r="A1" s="1" t="s">
        <v>225</v>
      </c>
      <c r="K1" s="5" t="s">
        <v>226</v>
      </c>
      <c r="AC1" s="6">
        <v>57.781147845</v>
      </c>
      <c r="AD1" s="6">
        <v>52.332341154</v>
      </c>
      <c r="AE1" s="6">
        <v>59.002481786</v>
      </c>
      <c r="AF1" s="6">
        <v>58.512221985</v>
      </c>
      <c r="AG1" s="6">
        <v>47.223369291</v>
      </c>
      <c r="AH1" s="6">
        <v>62.961333434</v>
      </c>
      <c r="AI1" s="6">
        <v>69.733021405</v>
      </c>
      <c r="AJ1" s="6">
        <v>81.782950292</v>
      </c>
      <c r="AK1" s="6">
        <v>67.8116577</v>
      </c>
      <c r="AL1" s="6">
        <v>58.24881355</v>
      </c>
      <c r="AM1" s="6">
        <v>0</v>
      </c>
      <c r="AN1" s="6" t="s">
        <v>0</v>
      </c>
      <c r="AO1" s="6" t="s">
        <v>1</v>
      </c>
      <c r="AP1" s="6">
        <v>10</v>
      </c>
      <c r="AQ1" s="6">
        <v>4</v>
      </c>
      <c r="AR1" s="6">
        <v>1</v>
      </c>
    </row>
    <row r="2" spans="11:44" ht="7.5" customHeight="1">
      <c r="K2" s="4"/>
      <c r="AC2" s="6">
        <v>82.252866615</v>
      </c>
      <c r="AD2" s="6">
        <v>60.793312309</v>
      </c>
      <c r="AE2" s="6">
        <v>89.593001932</v>
      </c>
      <c r="AF2" s="6">
        <v>84.89666236</v>
      </c>
      <c r="AG2" s="6">
        <v>79.928532289</v>
      </c>
      <c r="AH2" s="6">
        <v>87.883581878</v>
      </c>
      <c r="AI2" s="6">
        <v>85.191188809</v>
      </c>
      <c r="AJ2" s="6">
        <v>82.393715094</v>
      </c>
      <c r="AK2" s="6">
        <v>88.57415035</v>
      </c>
      <c r="AL2" s="6">
        <v>87.71421921</v>
      </c>
      <c r="AM2" s="6">
        <v>0</v>
      </c>
      <c r="AN2" s="6" t="s">
        <v>0</v>
      </c>
      <c r="AO2" s="6" t="s">
        <v>1</v>
      </c>
      <c r="AP2" s="6">
        <v>10</v>
      </c>
      <c r="AQ2" s="6">
        <v>4</v>
      </c>
      <c r="AR2" s="6">
        <v>2</v>
      </c>
    </row>
    <row r="3" spans="1:44" ht="16.5" customHeight="1">
      <c r="A3" s="106" t="s">
        <v>227</v>
      </c>
      <c r="B3" s="106"/>
      <c r="C3" s="106"/>
      <c r="D3" s="106"/>
      <c r="E3" s="106"/>
      <c r="F3" s="107" t="s">
        <v>228</v>
      </c>
      <c r="G3" s="107"/>
      <c r="H3" s="107"/>
      <c r="I3" s="107"/>
      <c r="J3" s="107"/>
      <c r="K3" s="107"/>
      <c r="AC3" s="6">
        <v>39.387911599</v>
      </c>
      <c r="AD3" s="6">
        <v>50.150288019</v>
      </c>
      <c r="AE3" s="6">
        <v>30.794017208</v>
      </c>
      <c r="AF3" s="6">
        <v>38.519205521</v>
      </c>
      <c r="AG3" s="6">
        <v>57.220697114</v>
      </c>
      <c r="AH3" s="6">
        <v>39.788796647</v>
      </c>
      <c r="AI3" s="6">
        <v>42.370522492</v>
      </c>
      <c r="AJ3" s="6">
        <v>39.870979892</v>
      </c>
      <c r="AK3" s="6">
        <v>38.88224837</v>
      </c>
      <c r="AL3" s="6">
        <v>23.78020674</v>
      </c>
      <c r="AM3" s="6">
        <v>0</v>
      </c>
      <c r="AN3" s="6" t="s">
        <v>0</v>
      </c>
      <c r="AO3" s="6" t="s">
        <v>1</v>
      </c>
      <c r="AP3" s="6">
        <v>10</v>
      </c>
      <c r="AQ3" s="6">
        <v>4</v>
      </c>
      <c r="AR3" s="6">
        <v>3</v>
      </c>
    </row>
    <row r="4" spans="1:44" ht="7.5" customHeight="1">
      <c r="A4" s="10"/>
      <c r="K4" s="4"/>
      <c r="AC4" s="6">
        <v>89.051710388</v>
      </c>
      <c r="AD4" s="6">
        <v>94.749468457</v>
      </c>
      <c r="AE4" s="6">
        <v>94.084761374</v>
      </c>
      <c r="AF4" s="6">
        <v>87.699964018</v>
      </c>
      <c r="AG4" s="6">
        <v>96.190700863</v>
      </c>
      <c r="AH4" s="6">
        <v>88.730231018</v>
      </c>
      <c r="AI4" s="6">
        <v>91.708213927</v>
      </c>
      <c r="AJ4" s="6">
        <v>87.258110092</v>
      </c>
      <c r="AK4" s="6">
        <v>83.87962687</v>
      </c>
      <c r="AL4" s="6">
        <v>86.44106371</v>
      </c>
      <c r="AM4" s="6">
        <v>0</v>
      </c>
      <c r="AN4" s="6" t="s">
        <v>0</v>
      </c>
      <c r="AO4" s="6" t="s">
        <v>1</v>
      </c>
      <c r="AP4" s="6">
        <v>10</v>
      </c>
      <c r="AQ4" s="6">
        <v>4</v>
      </c>
      <c r="AR4" s="6">
        <v>4</v>
      </c>
    </row>
    <row r="5" spans="1:44" s="15" customFormat="1" ht="16.5" customHeight="1" thickBot="1">
      <c r="A5" s="11" t="s">
        <v>55</v>
      </c>
      <c r="B5" s="12"/>
      <c r="C5" s="12"/>
      <c r="D5" s="12"/>
      <c r="E5" s="12"/>
      <c r="F5" s="13" t="s">
        <v>191</v>
      </c>
      <c r="G5" s="13"/>
      <c r="H5" s="13"/>
      <c r="I5" s="13"/>
      <c r="J5" s="13"/>
      <c r="K5" s="14"/>
      <c r="AA5" s="4"/>
      <c r="AB5" s="4"/>
      <c r="AC5" s="6">
        <v>30.287565289</v>
      </c>
      <c r="AD5" s="6">
        <v>54.402185657</v>
      </c>
      <c r="AE5" s="6">
        <v>13.852457515</v>
      </c>
      <c r="AF5" s="6">
        <v>28.078590745</v>
      </c>
      <c r="AG5" s="6">
        <v>43.503212953</v>
      </c>
      <c r="AH5" s="6">
        <v>56.746502305</v>
      </c>
      <c r="AI5" s="6">
        <v>55.454158719</v>
      </c>
      <c r="AJ5" s="6">
        <v>49.009715503</v>
      </c>
      <c r="AK5" s="6">
        <v>18.69543594</v>
      </c>
      <c r="AL5" s="6">
        <v>9.57296608</v>
      </c>
      <c r="AM5" s="6">
        <v>0</v>
      </c>
      <c r="AN5" s="6" t="s">
        <v>0</v>
      </c>
      <c r="AO5" s="6" t="s">
        <v>1</v>
      </c>
      <c r="AP5" s="6">
        <v>10</v>
      </c>
      <c r="AQ5" s="6">
        <v>4</v>
      </c>
      <c r="AR5" s="6">
        <v>5</v>
      </c>
    </row>
    <row r="6" spans="1:44" s="23" customFormat="1" ht="13.5" customHeight="1" thickTop="1">
      <c r="A6" s="16"/>
      <c r="B6" s="17" t="s">
        <v>2</v>
      </c>
      <c r="C6" s="18" t="s">
        <v>57</v>
      </c>
      <c r="D6" s="17" t="s">
        <v>229</v>
      </c>
      <c r="E6" s="19" t="s">
        <v>230</v>
      </c>
      <c r="F6" s="20"/>
      <c r="G6" s="21"/>
      <c r="H6" s="19" t="s">
        <v>60</v>
      </c>
      <c r="I6" s="20"/>
      <c r="J6" s="21"/>
      <c r="K6" s="22"/>
      <c r="AA6" s="4"/>
      <c r="AB6" s="4"/>
      <c r="AC6" s="6">
        <v>97.764601167</v>
      </c>
      <c r="AD6" s="6">
        <v>98.400571521</v>
      </c>
      <c r="AE6" s="6">
        <v>97.60404547</v>
      </c>
      <c r="AF6" s="6">
        <v>97.680947775</v>
      </c>
      <c r="AG6" s="6">
        <v>99.547154948</v>
      </c>
      <c r="AH6" s="6">
        <v>98.086239006</v>
      </c>
      <c r="AI6" s="6">
        <v>98.186068645</v>
      </c>
      <c r="AJ6" s="6">
        <v>98.380864892</v>
      </c>
      <c r="AK6" s="6">
        <v>97.39264269</v>
      </c>
      <c r="AL6" s="6">
        <v>96.61331112</v>
      </c>
      <c r="AM6" s="6">
        <v>0</v>
      </c>
      <c r="AN6" s="6" t="s">
        <v>0</v>
      </c>
      <c r="AO6" s="6" t="s">
        <v>1</v>
      </c>
      <c r="AP6" s="6">
        <v>10</v>
      </c>
      <c r="AQ6" s="6">
        <v>4</v>
      </c>
      <c r="AR6" s="6">
        <v>6</v>
      </c>
    </row>
    <row r="7" spans="1:44" s="23" customFormat="1" ht="13.5" customHeight="1">
      <c r="A7" s="24"/>
      <c r="B7" s="25" t="s">
        <v>3</v>
      </c>
      <c r="C7" s="26" t="s">
        <v>231</v>
      </c>
      <c r="D7" s="25" t="s">
        <v>4</v>
      </c>
      <c r="E7" s="27"/>
      <c r="F7" s="28" t="s">
        <v>232</v>
      </c>
      <c r="G7" s="29" t="s">
        <v>233</v>
      </c>
      <c r="H7" s="30"/>
      <c r="I7" s="28" t="s">
        <v>234</v>
      </c>
      <c r="J7" s="17" t="s">
        <v>235</v>
      </c>
      <c r="K7" s="31"/>
      <c r="AA7" s="4"/>
      <c r="AB7" s="4"/>
      <c r="AC7" s="6">
        <v>16.981083437</v>
      </c>
      <c r="AD7" s="6">
        <v>27.026380938</v>
      </c>
      <c r="AE7" s="6">
        <v>3.0660031406</v>
      </c>
      <c r="AF7" s="6">
        <v>16.718774369</v>
      </c>
      <c r="AG7" s="6">
        <v>20.927967637</v>
      </c>
      <c r="AH7" s="6">
        <v>32.843400026</v>
      </c>
      <c r="AI7" s="6">
        <v>31.441490833</v>
      </c>
      <c r="AJ7" s="6">
        <v>39.72177537</v>
      </c>
      <c r="AK7" s="6">
        <v>13.40482988</v>
      </c>
      <c r="AL7" s="6">
        <v>4.32246887</v>
      </c>
      <c r="AM7" s="6">
        <v>0</v>
      </c>
      <c r="AN7" s="6" t="s">
        <v>0</v>
      </c>
      <c r="AO7" s="6" t="s">
        <v>1</v>
      </c>
      <c r="AP7" s="6">
        <v>10</v>
      </c>
      <c r="AQ7" s="6">
        <v>4</v>
      </c>
      <c r="AR7" s="6">
        <v>7</v>
      </c>
    </row>
    <row r="8" spans="1:44" s="23" customFormat="1" ht="25.5">
      <c r="A8" s="32"/>
      <c r="B8" s="33" t="s">
        <v>5</v>
      </c>
      <c r="C8" s="33" t="s">
        <v>66</v>
      </c>
      <c r="D8" s="33" t="s">
        <v>66</v>
      </c>
      <c r="E8" s="33" t="s">
        <v>236</v>
      </c>
      <c r="F8" s="34" t="s">
        <v>236</v>
      </c>
      <c r="G8" s="33" t="s">
        <v>68</v>
      </c>
      <c r="H8" s="33" t="s">
        <v>237</v>
      </c>
      <c r="I8" s="33" t="s">
        <v>237</v>
      </c>
      <c r="J8" s="34" t="s">
        <v>238</v>
      </c>
      <c r="K8" s="35"/>
      <c r="AA8" s="4"/>
      <c r="AB8" s="4"/>
      <c r="AC8" s="6">
        <v>10.281220769</v>
      </c>
      <c r="AD8" s="6">
        <v>21.590437833</v>
      </c>
      <c r="AE8" s="6">
        <v>10.35674508</v>
      </c>
      <c r="AF8" s="6">
        <v>8.5209001366</v>
      </c>
      <c r="AG8" s="6">
        <v>12.708869342</v>
      </c>
      <c r="AH8" s="6">
        <v>6.6789361946</v>
      </c>
      <c r="AI8" s="6">
        <v>10.509971821</v>
      </c>
      <c r="AJ8" s="6">
        <v>15.242430736</v>
      </c>
      <c r="AK8" s="6">
        <v>8.90794956</v>
      </c>
      <c r="AL8" s="6">
        <v>5.77228812</v>
      </c>
      <c r="AM8" s="6">
        <v>0</v>
      </c>
      <c r="AN8" s="6" t="s">
        <v>0</v>
      </c>
      <c r="AO8" s="6" t="s">
        <v>1</v>
      </c>
      <c r="AP8" s="6">
        <v>10</v>
      </c>
      <c r="AQ8" s="6">
        <v>4</v>
      </c>
      <c r="AR8" s="6">
        <v>8</v>
      </c>
    </row>
    <row r="9" spans="1:44" s="23" customFormat="1" ht="4.5" customHeight="1">
      <c r="A9" s="24"/>
      <c r="B9" s="36"/>
      <c r="C9" s="36"/>
      <c r="D9" s="36"/>
      <c r="E9" s="36"/>
      <c r="F9" s="36"/>
      <c r="G9" s="36"/>
      <c r="H9" s="36"/>
      <c r="I9" s="36"/>
      <c r="J9" s="36"/>
      <c r="K9" s="108"/>
      <c r="AA9" s="4"/>
      <c r="AB9" s="4"/>
      <c r="AC9" s="6">
        <v>32.732484403</v>
      </c>
      <c r="AD9" s="6">
        <v>38.697973752</v>
      </c>
      <c r="AE9" s="6">
        <v>38.026610019</v>
      </c>
      <c r="AF9" s="6">
        <v>31.314933658</v>
      </c>
      <c r="AG9" s="6">
        <v>35.005669716</v>
      </c>
      <c r="AH9" s="6">
        <v>19.384466227</v>
      </c>
      <c r="AI9" s="6">
        <v>44.553529056</v>
      </c>
      <c r="AJ9" s="6">
        <v>50.009000924</v>
      </c>
      <c r="AK9" s="6">
        <v>38.10394244</v>
      </c>
      <c r="AL9" s="6">
        <v>27.96301959</v>
      </c>
      <c r="AM9" s="6">
        <v>0</v>
      </c>
      <c r="AN9" s="6" t="s">
        <v>0</v>
      </c>
      <c r="AO9" s="6" t="s">
        <v>1</v>
      </c>
      <c r="AP9" s="6">
        <v>10</v>
      </c>
      <c r="AQ9" s="6">
        <v>4</v>
      </c>
      <c r="AR9" s="6">
        <v>9</v>
      </c>
    </row>
    <row r="10" spans="1:44" s="41" customFormat="1" ht="12" customHeight="1">
      <c r="A10" s="48" t="s">
        <v>239</v>
      </c>
      <c r="B10" s="109">
        <v>57.781147845</v>
      </c>
      <c r="C10" s="109">
        <v>47.223369291</v>
      </c>
      <c r="D10" s="109">
        <v>52.332341154</v>
      </c>
      <c r="E10" s="109">
        <f aca="true" t="shared" si="0" ref="E10:E24">+AK1</f>
        <v>67.8116577</v>
      </c>
      <c r="F10" s="109">
        <v>66.393439033</v>
      </c>
      <c r="G10" s="109">
        <v>68.97934787</v>
      </c>
      <c r="H10" s="109">
        <f aca="true" t="shared" si="1" ref="H10:H24">+AL1</f>
        <v>58.24881355</v>
      </c>
      <c r="I10" s="109">
        <v>58.185773785</v>
      </c>
      <c r="J10" s="109">
        <v>58.294810868</v>
      </c>
      <c r="K10" s="52" t="s">
        <v>240</v>
      </c>
      <c r="AA10" s="4"/>
      <c r="AB10" s="4"/>
      <c r="AC10" s="6">
        <v>39.654651574</v>
      </c>
      <c r="AD10" s="6">
        <v>55.496428268</v>
      </c>
      <c r="AE10" s="6">
        <v>41.701704597</v>
      </c>
      <c r="AF10" s="6">
        <v>37.008154406</v>
      </c>
      <c r="AG10" s="6">
        <v>43.951956877</v>
      </c>
      <c r="AH10" s="6">
        <v>42.944331655</v>
      </c>
      <c r="AI10" s="6">
        <v>42.047438654</v>
      </c>
      <c r="AJ10" s="6">
        <v>55.860285111</v>
      </c>
      <c r="AK10" s="6">
        <v>39.20321492</v>
      </c>
      <c r="AL10" s="6">
        <v>32.28061412</v>
      </c>
      <c r="AM10" s="6">
        <v>0</v>
      </c>
      <c r="AN10" s="6" t="s">
        <v>0</v>
      </c>
      <c r="AO10" s="6" t="s">
        <v>1</v>
      </c>
      <c r="AP10" s="6">
        <v>10</v>
      </c>
      <c r="AQ10" s="6">
        <v>4</v>
      </c>
      <c r="AR10" s="6">
        <v>10</v>
      </c>
    </row>
    <row r="11" spans="1:44" s="41" customFormat="1" ht="12" customHeight="1">
      <c r="A11" s="48" t="s">
        <v>241</v>
      </c>
      <c r="B11" s="109">
        <v>82.252866615</v>
      </c>
      <c r="C11" s="109">
        <v>79.928532289</v>
      </c>
      <c r="D11" s="109">
        <v>60.793312309</v>
      </c>
      <c r="E11" s="109">
        <f t="shared" si="0"/>
        <v>88.57415035</v>
      </c>
      <c r="F11" s="109">
        <v>86.248031226</v>
      </c>
      <c r="G11" s="109">
        <v>90.489360245</v>
      </c>
      <c r="H11" s="109">
        <f t="shared" si="1"/>
        <v>87.71421921</v>
      </c>
      <c r="I11" s="109">
        <v>90.438042484</v>
      </c>
      <c r="J11" s="109">
        <v>85.726766394</v>
      </c>
      <c r="K11" s="52" t="s">
        <v>242</v>
      </c>
      <c r="AA11" s="4"/>
      <c r="AB11" s="4"/>
      <c r="AC11" s="6">
        <v>97.110884187</v>
      </c>
      <c r="AD11" s="6">
        <v>97.25799989</v>
      </c>
      <c r="AE11" s="6">
        <v>98.124096272</v>
      </c>
      <c r="AF11" s="6">
        <v>96.993779931</v>
      </c>
      <c r="AG11" s="6">
        <v>99.801733758</v>
      </c>
      <c r="AH11" s="6">
        <v>96.90010632</v>
      </c>
      <c r="AI11" s="6">
        <v>98.666382402</v>
      </c>
      <c r="AJ11" s="6">
        <v>98.307982711</v>
      </c>
      <c r="AK11" s="6">
        <v>96.94850672</v>
      </c>
      <c r="AL11" s="6">
        <v>94.48113558</v>
      </c>
      <c r="AM11" s="6">
        <v>0</v>
      </c>
      <c r="AN11" s="6" t="s">
        <v>0</v>
      </c>
      <c r="AO11" s="6" t="s">
        <v>1</v>
      </c>
      <c r="AP11" s="6">
        <v>10</v>
      </c>
      <c r="AQ11" s="6">
        <v>4</v>
      </c>
      <c r="AR11" s="6">
        <v>11</v>
      </c>
    </row>
    <row r="12" spans="1:44" s="41" customFormat="1" ht="12" customHeight="1">
      <c r="A12" s="48" t="s">
        <v>243</v>
      </c>
      <c r="B12" s="109">
        <v>39.387911599</v>
      </c>
      <c r="C12" s="109">
        <v>57.220697114</v>
      </c>
      <c r="D12" s="109">
        <v>50.150288019</v>
      </c>
      <c r="E12" s="109">
        <f t="shared" si="0"/>
        <v>38.88224837</v>
      </c>
      <c r="F12" s="109">
        <v>43.158991492</v>
      </c>
      <c r="G12" s="109">
        <v>35.360992447</v>
      </c>
      <c r="H12" s="109">
        <f t="shared" si="1"/>
        <v>23.78020674</v>
      </c>
      <c r="I12" s="109">
        <v>25.4839794</v>
      </c>
      <c r="J12" s="109">
        <v>22.53703954</v>
      </c>
      <c r="K12" s="52" t="s">
        <v>244</v>
      </c>
      <c r="AA12" s="4"/>
      <c r="AB12" s="4"/>
      <c r="AC12" s="6">
        <v>52.746557229</v>
      </c>
      <c r="AD12" s="6">
        <v>42.77019475</v>
      </c>
      <c r="AE12" s="6">
        <v>39.173636095</v>
      </c>
      <c r="AF12" s="6">
        <v>55.55640468</v>
      </c>
      <c r="AG12" s="6">
        <v>62.136339017</v>
      </c>
      <c r="AH12" s="6">
        <v>60.484249315</v>
      </c>
      <c r="AI12" s="6">
        <v>59.135629858</v>
      </c>
      <c r="AJ12" s="6">
        <v>64.481651428</v>
      </c>
      <c r="AK12" s="6">
        <v>54.75025864</v>
      </c>
      <c r="AL12" s="6">
        <v>38.3170903</v>
      </c>
      <c r="AM12" s="6">
        <v>0</v>
      </c>
      <c r="AN12" s="6" t="s">
        <v>0</v>
      </c>
      <c r="AO12" s="6" t="s">
        <v>1</v>
      </c>
      <c r="AP12" s="6">
        <v>10</v>
      </c>
      <c r="AQ12" s="6">
        <v>4</v>
      </c>
      <c r="AR12" s="6">
        <v>12</v>
      </c>
    </row>
    <row r="13" spans="1:44" s="41" customFormat="1" ht="12" customHeight="1">
      <c r="A13" s="48" t="s">
        <v>245</v>
      </c>
      <c r="B13" s="109">
        <v>89.051710388</v>
      </c>
      <c r="C13" s="109">
        <v>96.190700863</v>
      </c>
      <c r="D13" s="109">
        <v>94.749468457</v>
      </c>
      <c r="E13" s="109">
        <f t="shared" si="0"/>
        <v>83.87962687</v>
      </c>
      <c r="F13" s="109">
        <v>90.690291782</v>
      </c>
      <c r="G13" s="109">
        <v>78.272066749</v>
      </c>
      <c r="H13" s="109">
        <f t="shared" si="1"/>
        <v>86.44106371</v>
      </c>
      <c r="I13" s="109">
        <v>92.307951727</v>
      </c>
      <c r="J13" s="109">
        <v>82.160256216</v>
      </c>
      <c r="K13" s="52" t="s">
        <v>246</v>
      </c>
      <c r="AA13" s="4"/>
      <c r="AB13" s="4"/>
      <c r="AC13" s="6">
        <v>44.363796673</v>
      </c>
      <c r="AD13" s="6">
        <v>58.849264877</v>
      </c>
      <c r="AE13" s="6">
        <v>42.230314068</v>
      </c>
      <c r="AF13" s="6">
        <v>42.316640738</v>
      </c>
      <c r="AG13" s="6">
        <v>54.81697932</v>
      </c>
      <c r="AH13" s="6">
        <v>36.487267176</v>
      </c>
      <c r="AI13" s="6">
        <v>50.684432864</v>
      </c>
      <c r="AJ13" s="6">
        <v>53.216857939</v>
      </c>
      <c r="AK13" s="6">
        <v>45.16165054</v>
      </c>
      <c r="AL13" s="6">
        <v>31.36426939</v>
      </c>
      <c r="AM13" s="6">
        <v>0</v>
      </c>
      <c r="AN13" s="6" t="s">
        <v>0</v>
      </c>
      <c r="AO13" s="6" t="s">
        <v>1</v>
      </c>
      <c r="AP13" s="6">
        <v>10</v>
      </c>
      <c r="AQ13" s="6">
        <v>4</v>
      </c>
      <c r="AR13" s="6">
        <v>13</v>
      </c>
    </row>
    <row r="14" spans="1:44" s="41" customFormat="1" ht="12" customHeight="1">
      <c r="A14" s="48" t="s">
        <v>247</v>
      </c>
      <c r="B14" s="109">
        <v>30.287565289</v>
      </c>
      <c r="C14" s="109">
        <v>43.503212953</v>
      </c>
      <c r="D14" s="109">
        <v>54.402185657</v>
      </c>
      <c r="E14" s="109">
        <f t="shared" si="0"/>
        <v>18.69543594</v>
      </c>
      <c r="F14" s="109">
        <v>20.248164787</v>
      </c>
      <c r="G14" s="109">
        <v>17.416996843</v>
      </c>
      <c r="H14" s="109">
        <f t="shared" si="1"/>
        <v>9.57296608</v>
      </c>
      <c r="I14" s="109">
        <v>10.595534098</v>
      </c>
      <c r="J14" s="109">
        <v>8.8268436387</v>
      </c>
      <c r="K14" s="52" t="s">
        <v>248</v>
      </c>
      <c r="AA14" s="4"/>
      <c r="AB14" s="4"/>
      <c r="AC14" s="6">
        <v>21.091833804</v>
      </c>
      <c r="AD14" s="6">
        <v>28.854278885</v>
      </c>
      <c r="AE14" s="6">
        <v>22.013036623</v>
      </c>
      <c r="AF14" s="6">
        <v>19.802671973</v>
      </c>
      <c r="AG14" s="6">
        <v>16.974611975</v>
      </c>
      <c r="AH14" s="6">
        <v>21.730085105</v>
      </c>
      <c r="AI14" s="6">
        <v>18.923256584</v>
      </c>
      <c r="AJ14" s="6">
        <v>21.595035187</v>
      </c>
      <c r="AK14" s="6">
        <v>24.05048968</v>
      </c>
      <c r="AL14" s="6">
        <v>22.98825411</v>
      </c>
      <c r="AM14" s="6">
        <v>0</v>
      </c>
      <c r="AN14" s="6" t="s">
        <v>0</v>
      </c>
      <c r="AO14" s="6" t="s">
        <v>1</v>
      </c>
      <c r="AP14" s="6">
        <v>10</v>
      </c>
      <c r="AQ14" s="6">
        <v>4</v>
      </c>
      <c r="AR14" s="6">
        <v>14</v>
      </c>
    </row>
    <row r="15" spans="1:44" s="41" customFormat="1" ht="12" customHeight="1">
      <c r="A15" s="48" t="s">
        <v>249</v>
      </c>
      <c r="B15" s="109">
        <v>97.764601167</v>
      </c>
      <c r="C15" s="109">
        <v>99.547154948</v>
      </c>
      <c r="D15" s="109">
        <v>98.400571521</v>
      </c>
      <c r="E15" s="109">
        <f t="shared" si="0"/>
        <v>97.39264269</v>
      </c>
      <c r="F15" s="109">
        <v>96.80658234</v>
      </c>
      <c r="G15" s="109">
        <v>97.87517541</v>
      </c>
      <c r="H15" s="109">
        <f t="shared" si="1"/>
        <v>96.61331112</v>
      </c>
      <c r="I15" s="109">
        <v>97.918811011</v>
      </c>
      <c r="J15" s="109">
        <v>95.660745859</v>
      </c>
      <c r="K15" s="52" t="s">
        <v>250</v>
      </c>
      <c r="AA15" s="4"/>
      <c r="AB15" s="4"/>
      <c r="AC15" s="6">
        <v>8.86848587</v>
      </c>
      <c r="AD15" s="6">
        <v>15.846114282</v>
      </c>
      <c r="AE15" s="6">
        <v>8.1155300357</v>
      </c>
      <c r="AF15" s="6">
        <v>7.8568047294</v>
      </c>
      <c r="AG15" s="6">
        <v>10.61220864</v>
      </c>
      <c r="AH15" s="6">
        <v>6.9228360842</v>
      </c>
      <c r="AI15" s="6">
        <v>10.966527136</v>
      </c>
      <c r="AJ15" s="6">
        <v>6.9700976528</v>
      </c>
      <c r="AK15" s="6">
        <v>8.8424966</v>
      </c>
      <c r="AL15" s="6">
        <v>6.80480486</v>
      </c>
      <c r="AM15" s="6">
        <v>0</v>
      </c>
      <c r="AN15" s="6" t="s">
        <v>0</v>
      </c>
      <c r="AO15" s="6" t="s">
        <v>1</v>
      </c>
      <c r="AP15" s="6">
        <v>10</v>
      </c>
      <c r="AQ15" s="6">
        <v>4</v>
      </c>
      <c r="AR15" s="6">
        <v>15</v>
      </c>
    </row>
    <row r="16" spans="1:44" s="41" customFormat="1" ht="12" customHeight="1">
      <c r="A16" s="48" t="s">
        <v>251</v>
      </c>
      <c r="B16" s="109">
        <v>16.981083437</v>
      </c>
      <c r="C16" s="109">
        <v>20.927967637</v>
      </c>
      <c r="D16" s="109">
        <v>27.026380938</v>
      </c>
      <c r="E16" s="109">
        <f t="shared" si="0"/>
        <v>13.40482988</v>
      </c>
      <c r="F16" s="109">
        <v>12.151843186</v>
      </c>
      <c r="G16" s="109">
        <v>14.436476319</v>
      </c>
      <c r="H16" s="109">
        <f t="shared" si="1"/>
        <v>4.32246887</v>
      </c>
      <c r="I16" s="109">
        <v>4.6995854541</v>
      </c>
      <c r="J16" s="109">
        <v>4.0473036506</v>
      </c>
      <c r="K16" s="52" t="s">
        <v>252</v>
      </c>
      <c r="AA16" s="4"/>
      <c r="AB16" s="4"/>
      <c r="AC16" s="6">
        <v>154.30665827</v>
      </c>
      <c r="AD16" s="6">
        <v>153.31312525</v>
      </c>
      <c r="AE16" s="6">
        <v>155.02046705</v>
      </c>
      <c r="AF16" s="6">
        <v>154.39425575</v>
      </c>
      <c r="AG16" s="6">
        <v>154.5646903</v>
      </c>
      <c r="AH16" s="6">
        <v>178.24083681</v>
      </c>
      <c r="AI16" s="6">
        <v>152.24204802</v>
      </c>
      <c r="AJ16" s="6">
        <v>170.38525388</v>
      </c>
      <c r="AK16" s="6">
        <v>155.88531139</v>
      </c>
      <c r="AL16" s="6">
        <v>150.69192691</v>
      </c>
      <c r="AM16" s="6">
        <v>0</v>
      </c>
      <c r="AN16" s="6" t="s">
        <v>0</v>
      </c>
      <c r="AO16" s="6" t="s">
        <v>1</v>
      </c>
      <c r="AP16" s="6">
        <v>10</v>
      </c>
      <c r="AQ16" s="6">
        <v>4</v>
      </c>
      <c r="AR16" s="6">
        <v>16</v>
      </c>
    </row>
    <row r="17" spans="1:44" s="41" customFormat="1" ht="12" customHeight="1">
      <c r="A17" s="48" t="s">
        <v>253</v>
      </c>
      <c r="B17" s="109">
        <v>10.281220769</v>
      </c>
      <c r="C17" s="109">
        <v>12.708869342</v>
      </c>
      <c r="D17" s="109">
        <v>21.590437833</v>
      </c>
      <c r="E17" s="109">
        <f t="shared" si="0"/>
        <v>8.90794956</v>
      </c>
      <c r="F17" s="109">
        <v>11.713406568</v>
      </c>
      <c r="G17" s="109">
        <v>6.5980768755</v>
      </c>
      <c r="H17" s="109">
        <f t="shared" si="1"/>
        <v>5.77228812</v>
      </c>
      <c r="I17" s="109">
        <v>7.5290537911</v>
      </c>
      <c r="J17" s="109">
        <v>4.4904542747</v>
      </c>
      <c r="K17" s="52" t="s">
        <v>254</v>
      </c>
      <c r="AA17" s="4"/>
      <c r="AB17" s="4"/>
      <c r="AC17" s="6">
        <v>100.72682005</v>
      </c>
      <c r="AD17" s="6">
        <v>77.589128033</v>
      </c>
      <c r="AE17" s="6">
        <v>96.884468508</v>
      </c>
      <c r="AF17" s="6">
        <v>104.6715014</v>
      </c>
      <c r="AG17" s="6">
        <v>93.579256747</v>
      </c>
      <c r="AH17" s="6">
        <v>127.85754717</v>
      </c>
      <c r="AI17" s="6">
        <v>88.114369872</v>
      </c>
      <c r="AJ17" s="6">
        <v>112.0523159</v>
      </c>
      <c r="AK17" s="6">
        <v>103.41598803</v>
      </c>
      <c r="AL17" s="6">
        <v>113.01675947</v>
      </c>
      <c r="AM17" s="6">
        <v>0</v>
      </c>
      <c r="AN17" s="6" t="s">
        <v>0</v>
      </c>
      <c r="AO17" s="6" t="s">
        <v>1</v>
      </c>
      <c r="AP17" s="6">
        <v>10</v>
      </c>
      <c r="AQ17" s="6">
        <v>4</v>
      </c>
      <c r="AR17" s="6">
        <v>17</v>
      </c>
    </row>
    <row r="18" spans="1:44" s="41" customFormat="1" ht="12" customHeight="1">
      <c r="A18" s="48" t="s">
        <v>255</v>
      </c>
      <c r="B18" s="109">
        <v>32.732484403</v>
      </c>
      <c r="C18" s="109">
        <v>35.005669716</v>
      </c>
      <c r="D18" s="109">
        <v>38.697973752</v>
      </c>
      <c r="E18" s="109">
        <f t="shared" si="0"/>
        <v>38.10394244</v>
      </c>
      <c r="F18" s="109">
        <v>44.881320906</v>
      </c>
      <c r="G18" s="109">
        <v>32.523788721</v>
      </c>
      <c r="H18" s="109">
        <f t="shared" si="1"/>
        <v>27.96301959</v>
      </c>
      <c r="I18" s="109">
        <v>39.757973487</v>
      </c>
      <c r="J18" s="109">
        <v>19.356765817</v>
      </c>
      <c r="K18" s="52" t="s">
        <v>256</v>
      </c>
      <c r="AA18" s="4"/>
      <c r="AB18" s="4"/>
      <c r="AC18" s="6">
        <v>53.579838221</v>
      </c>
      <c r="AD18" s="6">
        <v>75.723997216</v>
      </c>
      <c r="AE18" s="6">
        <v>58.13599854</v>
      </c>
      <c r="AF18" s="6">
        <v>49.72275435</v>
      </c>
      <c r="AG18" s="6">
        <v>60.985433549</v>
      </c>
      <c r="AH18" s="6">
        <v>50.383289637</v>
      </c>
      <c r="AI18" s="6">
        <v>64.127678144</v>
      </c>
      <c r="AJ18" s="6">
        <v>58.332937974</v>
      </c>
      <c r="AK18" s="6">
        <v>52.46932337</v>
      </c>
      <c r="AL18" s="6">
        <v>37.67516744</v>
      </c>
      <c r="AM18" s="6">
        <v>0</v>
      </c>
      <c r="AN18" s="6" t="s">
        <v>0</v>
      </c>
      <c r="AO18" s="6" t="s">
        <v>1</v>
      </c>
      <c r="AP18" s="6">
        <v>10</v>
      </c>
      <c r="AQ18" s="6">
        <v>4</v>
      </c>
      <c r="AR18" s="6">
        <v>18</v>
      </c>
    </row>
    <row r="19" spans="1:44" s="41" customFormat="1" ht="12" customHeight="1">
      <c r="A19" s="48" t="s">
        <v>257</v>
      </c>
      <c r="B19" s="109">
        <v>39.654651574</v>
      </c>
      <c r="C19" s="109">
        <v>43.951956877</v>
      </c>
      <c r="D19" s="109">
        <v>55.496428268</v>
      </c>
      <c r="E19" s="109">
        <f t="shared" si="0"/>
        <v>39.20321492</v>
      </c>
      <c r="F19" s="109">
        <v>45.257233216</v>
      </c>
      <c r="G19" s="109">
        <v>34.218639696</v>
      </c>
      <c r="H19" s="109">
        <f t="shared" si="1"/>
        <v>32.28061412</v>
      </c>
      <c r="I19" s="109">
        <v>40.895746641</v>
      </c>
      <c r="J19" s="109">
        <v>25.994534725</v>
      </c>
      <c r="K19" s="52" t="s">
        <v>258</v>
      </c>
      <c r="AA19" s="4"/>
      <c r="AB19" s="4"/>
      <c r="AC19" s="6">
        <v>43.022908428</v>
      </c>
      <c r="AD19" s="6">
        <v>66.830680233</v>
      </c>
      <c r="AE19" s="6">
        <v>48.664270775</v>
      </c>
      <c r="AF19" s="6">
        <v>38.806914665</v>
      </c>
      <c r="AG19" s="6">
        <v>61.058842392</v>
      </c>
      <c r="AH19" s="6">
        <v>36.327121271</v>
      </c>
      <c r="AI19" s="6">
        <v>39.43081679</v>
      </c>
      <c r="AJ19" s="6">
        <v>58.09523605</v>
      </c>
      <c r="AK19" s="6">
        <v>33.56099899</v>
      </c>
      <c r="AL19" s="6">
        <v>24.62179832</v>
      </c>
      <c r="AM19" s="6">
        <v>0</v>
      </c>
      <c r="AN19" s="6" t="s">
        <v>0</v>
      </c>
      <c r="AO19" s="6" t="s">
        <v>1</v>
      </c>
      <c r="AP19" s="6">
        <v>10</v>
      </c>
      <c r="AQ19" s="6">
        <v>4</v>
      </c>
      <c r="AR19" s="6">
        <v>19</v>
      </c>
    </row>
    <row r="20" spans="1:44" s="41" customFormat="1" ht="12" customHeight="1">
      <c r="A20" s="48" t="s">
        <v>259</v>
      </c>
      <c r="B20" s="109">
        <v>97.110884187</v>
      </c>
      <c r="C20" s="109">
        <v>99.801733758</v>
      </c>
      <c r="D20" s="109">
        <v>97.25799989</v>
      </c>
      <c r="E20" s="109">
        <f t="shared" si="0"/>
        <v>96.94850672</v>
      </c>
      <c r="F20" s="109">
        <v>94.677681963</v>
      </c>
      <c r="G20" s="109">
        <v>98.818190012</v>
      </c>
      <c r="H20" s="109">
        <f t="shared" si="1"/>
        <v>94.48113558</v>
      </c>
      <c r="I20" s="109">
        <v>97.488777601</v>
      </c>
      <c r="J20" s="109">
        <v>92.286592839</v>
      </c>
      <c r="K20" s="52" t="s">
        <v>260</v>
      </c>
      <c r="AA20" s="4"/>
      <c r="AB20" s="4"/>
      <c r="AC20" s="6">
        <v>8.5207757124</v>
      </c>
      <c r="AD20" s="6">
        <v>15.773629377</v>
      </c>
      <c r="AE20" s="6">
        <v>8.5903655904</v>
      </c>
      <c r="AF20" s="6">
        <v>7.3898739669</v>
      </c>
      <c r="AG20" s="6">
        <v>11.542121699</v>
      </c>
      <c r="AH20" s="6">
        <v>6.6998602166</v>
      </c>
      <c r="AI20" s="6">
        <v>8.9077530884</v>
      </c>
      <c r="AJ20" s="6">
        <v>9.806176478</v>
      </c>
      <c r="AK20" s="6">
        <v>8.38559675</v>
      </c>
      <c r="AL20" s="6">
        <v>5.36723323</v>
      </c>
      <c r="AM20" s="6">
        <v>0</v>
      </c>
      <c r="AN20" s="6" t="s">
        <v>0</v>
      </c>
      <c r="AO20" s="6" t="s">
        <v>1</v>
      </c>
      <c r="AP20" s="6">
        <v>10</v>
      </c>
      <c r="AQ20" s="6">
        <v>4</v>
      </c>
      <c r="AR20" s="6">
        <v>20</v>
      </c>
    </row>
    <row r="21" spans="1:44" s="41" customFormat="1" ht="12" customHeight="1">
      <c r="A21" s="48" t="s">
        <v>261</v>
      </c>
      <c r="B21" s="109">
        <v>52.746557229</v>
      </c>
      <c r="C21" s="109">
        <v>62.136339017</v>
      </c>
      <c r="D21" s="109">
        <v>42.77019475</v>
      </c>
      <c r="E21" s="109">
        <f t="shared" si="0"/>
        <v>54.75025864</v>
      </c>
      <c r="F21" s="109">
        <v>52.306994987</v>
      </c>
      <c r="G21" s="109">
        <v>56.761919464</v>
      </c>
      <c r="H21" s="109">
        <f t="shared" si="1"/>
        <v>38.3170903</v>
      </c>
      <c r="I21" s="109">
        <v>42.566017497</v>
      </c>
      <c r="J21" s="109">
        <v>35.216836922</v>
      </c>
      <c r="K21" s="52" t="s">
        <v>262</v>
      </c>
      <c r="AA21" s="4"/>
      <c r="AB21" s="4"/>
      <c r="AC21" s="6">
        <v>37.398773217</v>
      </c>
      <c r="AD21" s="6">
        <v>50.446570023</v>
      </c>
      <c r="AE21" s="6">
        <v>35.430954575</v>
      </c>
      <c r="AF21" s="6">
        <v>35.55908467</v>
      </c>
      <c r="AG21" s="6">
        <v>47.334841844</v>
      </c>
      <c r="AH21" s="6">
        <v>32.963147175</v>
      </c>
      <c r="AI21" s="6">
        <v>42.409257644</v>
      </c>
      <c r="AJ21" s="6">
        <v>42.202477014</v>
      </c>
      <c r="AK21" s="6">
        <v>37.65357895</v>
      </c>
      <c r="AL21" s="6">
        <v>27.15714165</v>
      </c>
      <c r="AM21" s="6">
        <v>0</v>
      </c>
      <c r="AN21" s="6" t="s">
        <v>0</v>
      </c>
      <c r="AO21" s="6" t="s">
        <v>1</v>
      </c>
      <c r="AP21" s="6">
        <v>10</v>
      </c>
      <c r="AQ21" s="6">
        <v>4</v>
      </c>
      <c r="AR21" s="6">
        <v>21</v>
      </c>
    </row>
    <row r="22" spans="1:44" s="41" customFormat="1" ht="12" customHeight="1">
      <c r="A22" s="48" t="s">
        <v>263</v>
      </c>
      <c r="B22" s="109">
        <v>44.363796673</v>
      </c>
      <c r="C22" s="109">
        <v>54.81697932</v>
      </c>
      <c r="D22" s="109">
        <v>58.849264877</v>
      </c>
      <c r="E22" s="109">
        <f t="shared" si="0"/>
        <v>45.16165054</v>
      </c>
      <c r="F22" s="109">
        <v>52.12826815</v>
      </c>
      <c r="G22" s="109">
        <v>39.42568678</v>
      </c>
      <c r="H22" s="109">
        <f t="shared" si="1"/>
        <v>31.36426939</v>
      </c>
      <c r="I22" s="109">
        <v>43.097607882</v>
      </c>
      <c r="J22" s="109">
        <v>22.802973649</v>
      </c>
      <c r="K22" s="52" t="s">
        <v>264</v>
      </c>
      <c r="AA22" s="4"/>
      <c r="AB22" s="4"/>
      <c r="AC22" s="6">
        <v>9.9639476095</v>
      </c>
      <c r="AD22" s="6">
        <v>20.082276918</v>
      </c>
      <c r="AE22" s="6">
        <v>13.192007761</v>
      </c>
      <c r="AF22" s="6">
        <v>8.0948558037</v>
      </c>
      <c r="AG22" s="6">
        <v>7.9686402342</v>
      </c>
      <c r="AH22" s="6">
        <v>8.9125134535</v>
      </c>
      <c r="AI22" s="6">
        <v>9.3620351285</v>
      </c>
      <c r="AJ22" s="6">
        <v>17.772740619</v>
      </c>
      <c r="AK22" s="6">
        <v>10.34462568</v>
      </c>
      <c r="AL22" s="6">
        <v>7.28079596</v>
      </c>
      <c r="AM22" s="6">
        <v>0</v>
      </c>
      <c r="AN22" s="6" t="s">
        <v>0</v>
      </c>
      <c r="AO22" s="6" t="s">
        <v>1</v>
      </c>
      <c r="AP22" s="6">
        <v>10</v>
      </c>
      <c r="AQ22" s="6">
        <v>4</v>
      </c>
      <c r="AR22" s="6">
        <v>22</v>
      </c>
    </row>
    <row r="23" spans="1:44" s="41" customFormat="1" ht="12" customHeight="1">
      <c r="A23" s="48" t="s">
        <v>265</v>
      </c>
      <c r="B23" s="109">
        <v>21.091833804</v>
      </c>
      <c r="C23" s="109">
        <v>16.974611975</v>
      </c>
      <c r="D23" s="109">
        <v>28.854278885</v>
      </c>
      <c r="E23" s="109">
        <f t="shared" si="0"/>
        <v>24.05048968</v>
      </c>
      <c r="F23" s="109">
        <v>26.682190678</v>
      </c>
      <c r="G23" s="109">
        <v>21.883678981</v>
      </c>
      <c r="H23" s="109">
        <f t="shared" si="1"/>
        <v>22.98825411</v>
      </c>
      <c r="I23" s="109">
        <v>27.35450146</v>
      </c>
      <c r="J23" s="109">
        <v>19.802397425</v>
      </c>
      <c r="K23" s="52" t="s">
        <v>266</v>
      </c>
      <c r="AA23" s="4"/>
      <c r="AB23" s="4"/>
      <c r="AC23" s="6">
        <v>58.937434553</v>
      </c>
      <c r="AD23" s="6">
        <v>86.866159618</v>
      </c>
      <c r="AE23" s="6">
        <v>59.804338186</v>
      </c>
      <c r="AF23" s="6">
        <v>54.526905196</v>
      </c>
      <c r="AG23" s="6">
        <v>70.798372082</v>
      </c>
      <c r="AH23" s="6">
        <v>42.32718755</v>
      </c>
      <c r="AI23" s="6">
        <v>64.185571523</v>
      </c>
      <c r="AJ23" s="6">
        <v>73.220853565</v>
      </c>
      <c r="AK23" s="6">
        <v>57.38198585</v>
      </c>
      <c r="AL23" s="6">
        <v>44.42763526</v>
      </c>
      <c r="AM23" s="6">
        <v>0</v>
      </c>
      <c r="AN23" s="6" t="s">
        <v>0</v>
      </c>
      <c r="AO23" s="6" t="s">
        <v>1</v>
      </c>
      <c r="AP23" s="6">
        <v>10</v>
      </c>
      <c r="AQ23" s="6">
        <v>4</v>
      </c>
      <c r="AR23" s="6">
        <v>23</v>
      </c>
    </row>
    <row r="24" spans="1:44" s="41" customFormat="1" ht="12" customHeight="1">
      <c r="A24" s="48" t="s">
        <v>267</v>
      </c>
      <c r="B24" s="109">
        <v>8.86848587</v>
      </c>
      <c r="C24" s="109">
        <v>10.61220864</v>
      </c>
      <c r="D24" s="109">
        <v>15.846114282</v>
      </c>
      <c r="E24" s="109">
        <f t="shared" si="0"/>
        <v>8.8424966</v>
      </c>
      <c r="F24" s="109">
        <v>10.930291059</v>
      </c>
      <c r="G24" s="109">
        <v>7.1235112835</v>
      </c>
      <c r="H24" s="109">
        <f t="shared" si="1"/>
        <v>6.80480486</v>
      </c>
      <c r="I24" s="109">
        <v>8.9746427523</v>
      </c>
      <c r="J24" s="109">
        <v>5.2215705641</v>
      </c>
      <c r="K24" s="52" t="s">
        <v>268</v>
      </c>
      <c r="AA24" s="4"/>
      <c r="AB24" s="4"/>
      <c r="AC24" s="6">
        <v>11.004564977</v>
      </c>
      <c r="AD24" s="6">
        <v>20.564408636</v>
      </c>
      <c r="AE24" s="6">
        <v>9.6347127816</v>
      </c>
      <c r="AF24" s="6">
        <v>9.6499702385</v>
      </c>
      <c r="AG24" s="6">
        <v>16.548674711</v>
      </c>
      <c r="AH24" s="6">
        <v>9.2610080892</v>
      </c>
      <c r="AI24" s="6">
        <v>11.453236527</v>
      </c>
      <c r="AJ24" s="6">
        <v>16.843102776</v>
      </c>
      <c r="AK24" s="6">
        <v>9.75376145</v>
      </c>
      <c r="AL24" s="6">
        <v>5.63531525</v>
      </c>
      <c r="AM24" s="6">
        <v>0</v>
      </c>
      <c r="AN24" s="6" t="s">
        <v>0</v>
      </c>
      <c r="AO24" s="6" t="s">
        <v>1</v>
      </c>
      <c r="AP24" s="6">
        <v>10</v>
      </c>
      <c r="AQ24" s="6">
        <v>4</v>
      </c>
      <c r="AR24" s="6">
        <v>24</v>
      </c>
    </row>
    <row r="25" spans="1:44" s="41" customFormat="1" ht="12" customHeight="1">
      <c r="A25" s="110" t="s">
        <v>269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40" t="s">
        <v>34</v>
      </c>
      <c r="AA25" s="4"/>
      <c r="AB25" s="4"/>
      <c r="AC25" s="6">
        <v>85.265717702</v>
      </c>
      <c r="AD25" s="6">
        <v>97.342897235</v>
      </c>
      <c r="AE25" s="6">
        <v>93.114133137</v>
      </c>
      <c r="AF25" s="6">
        <v>82.662938654</v>
      </c>
      <c r="AG25" s="6">
        <v>94.472104185</v>
      </c>
      <c r="AH25" s="6">
        <v>72.823339548</v>
      </c>
      <c r="AI25" s="6">
        <v>86.215258567</v>
      </c>
      <c r="AJ25" s="6">
        <v>94.408740154</v>
      </c>
      <c r="AK25" s="6">
        <v>81.91089681</v>
      </c>
      <c r="AL25" s="6">
        <v>76.48027671</v>
      </c>
      <c r="AM25" s="6">
        <v>0</v>
      </c>
      <c r="AN25" s="6" t="s">
        <v>0</v>
      </c>
      <c r="AO25" s="6" t="s">
        <v>1</v>
      </c>
      <c r="AP25" s="6">
        <v>10</v>
      </c>
      <c r="AQ25" s="6">
        <v>4</v>
      </c>
      <c r="AR25" s="6">
        <v>25</v>
      </c>
    </row>
    <row r="26" spans="1:44" s="41" customFormat="1" ht="12" customHeight="1">
      <c r="A26" s="48" t="s">
        <v>35</v>
      </c>
      <c r="B26" s="109">
        <v>154.30665827</v>
      </c>
      <c r="C26" s="109">
        <v>154.5646903</v>
      </c>
      <c r="D26" s="109">
        <v>153.31312525</v>
      </c>
      <c r="E26" s="109">
        <f aca="true" t="shared" si="2" ref="E26:E53">+AK16</f>
        <v>155.88531139</v>
      </c>
      <c r="F26" s="109">
        <v>158.63361039</v>
      </c>
      <c r="G26" s="109">
        <v>153.62249975</v>
      </c>
      <c r="H26" s="109">
        <f aca="true" t="shared" si="3" ref="H26:H53">+AL16</f>
        <v>150.69192691</v>
      </c>
      <c r="I26" s="109">
        <v>152.40295236</v>
      </c>
      <c r="J26" s="109">
        <v>149.44346767</v>
      </c>
      <c r="K26" s="52" t="s">
        <v>270</v>
      </c>
      <c r="AA26" s="4"/>
      <c r="AB26" s="4"/>
      <c r="AC26" s="6">
        <v>98.031744443</v>
      </c>
      <c r="AD26" s="6">
        <v>130.16260342</v>
      </c>
      <c r="AE26" s="6">
        <v>104.39830865</v>
      </c>
      <c r="AF26" s="6">
        <v>92.457912539</v>
      </c>
      <c r="AG26" s="6">
        <v>108.87433945</v>
      </c>
      <c r="AH26" s="6">
        <v>77.659260035</v>
      </c>
      <c r="AI26" s="6">
        <v>112.95887058</v>
      </c>
      <c r="AJ26" s="6">
        <v>115.07251739</v>
      </c>
      <c r="AK26" s="6">
        <v>99.1094034</v>
      </c>
      <c r="AL26" s="6">
        <v>81.0551637</v>
      </c>
      <c r="AM26" s="6">
        <v>0</v>
      </c>
      <c r="AN26" s="6" t="s">
        <v>0</v>
      </c>
      <c r="AO26" s="6" t="s">
        <v>1</v>
      </c>
      <c r="AP26" s="6">
        <v>10</v>
      </c>
      <c r="AQ26" s="6">
        <v>4</v>
      </c>
      <c r="AR26" s="6">
        <v>26</v>
      </c>
    </row>
    <row r="27" spans="1:44" s="41" customFormat="1" ht="12" customHeight="1">
      <c r="A27" s="48" t="s">
        <v>271</v>
      </c>
      <c r="B27" s="109">
        <v>100.72682005</v>
      </c>
      <c r="C27" s="109">
        <v>93.579256747</v>
      </c>
      <c r="D27" s="109">
        <v>77.589128033</v>
      </c>
      <c r="E27" s="109">
        <f t="shared" si="2"/>
        <v>103.41598803</v>
      </c>
      <c r="F27" s="109">
        <v>101.75823425</v>
      </c>
      <c r="G27" s="109">
        <v>104.78089939</v>
      </c>
      <c r="H27" s="109">
        <f t="shared" si="3"/>
        <v>113.01675947</v>
      </c>
      <c r="I27" s="109">
        <v>113.7891295</v>
      </c>
      <c r="J27" s="109">
        <v>112.45319539</v>
      </c>
      <c r="K27" s="52" t="s">
        <v>272</v>
      </c>
      <c r="AA27" s="4"/>
      <c r="AB27" s="4"/>
      <c r="AC27" s="6">
        <v>107.27140776</v>
      </c>
      <c r="AD27" s="6">
        <v>129.30137235</v>
      </c>
      <c r="AE27" s="6">
        <v>107.94666554</v>
      </c>
      <c r="AF27" s="6">
        <v>103.79321161</v>
      </c>
      <c r="AG27" s="6">
        <v>109.60986905</v>
      </c>
      <c r="AH27" s="6">
        <v>106.17888609</v>
      </c>
      <c r="AI27" s="6">
        <v>98.346174772</v>
      </c>
      <c r="AJ27" s="6">
        <v>101.22058731</v>
      </c>
      <c r="AK27" s="6">
        <v>103.75020364</v>
      </c>
      <c r="AL27" s="6">
        <v>100.70744418</v>
      </c>
      <c r="AM27" s="6">
        <v>0</v>
      </c>
      <c r="AN27" s="6" t="s">
        <v>0</v>
      </c>
      <c r="AO27" s="6" t="s">
        <v>1</v>
      </c>
      <c r="AP27" s="6">
        <v>10</v>
      </c>
      <c r="AQ27" s="6">
        <v>4</v>
      </c>
      <c r="AR27" s="6">
        <v>27</v>
      </c>
    </row>
    <row r="28" spans="1:44" s="41" customFormat="1" ht="12" customHeight="1">
      <c r="A28" s="48" t="s">
        <v>273</v>
      </c>
      <c r="B28" s="109">
        <v>53.579838221</v>
      </c>
      <c r="C28" s="109">
        <v>60.985433549</v>
      </c>
      <c r="D28" s="109">
        <v>75.723997216</v>
      </c>
      <c r="E28" s="109">
        <f t="shared" si="2"/>
        <v>52.46932337</v>
      </c>
      <c r="F28" s="109">
        <v>56.875376134</v>
      </c>
      <c r="G28" s="109">
        <v>48.841600361</v>
      </c>
      <c r="H28" s="109">
        <f t="shared" si="3"/>
        <v>37.67516744</v>
      </c>
      <c r="I28" s="109">
        <v>38.613822861</v>
      </c>
      <c r="J28" s="109">
        <v>36.99027228</v>
      </c>
      <c r="K28" s="52" t="s">
        <v>274</v>
      </c>
      <c r="AA28" s="4"/>
      <c r="AB28" s="4"/>
      <c r="AC28" s="6">
        <v>226.16253526</v>
      </c>
      <c r="AD28" s="6">
        <v>256.69202223</v>
      </c>
      <c r="AE28" s="6">
        <v>229.91994014</v>
      </c>
      <c r="AF28" s="6">
        <v>221.07979404</v>
      </c>
      <c r="AG28" s="6">
        <v>244.83366117</v>
      </c>
      <c r="AH28" s="6">
        <v>221.46766346</v>
      </c>
      <c r="AI28" s="6">
        <v>237.60094891</v>
      </c>
      <c r="AJ28" s="6">
        <v>259.06525876</v>
      </c>
      <c r="AK28" s="6">
        <v>232.07101291</v>
      </c>
      <c r="AL28" s="6">
        <v>201.65200008</v>
      </c>
      <c r="AM28" s="6">
        <v>0</v>
      </c>
      <c r="AN28" s="6" t="s">
        <v>0</v>
      </c>
      <c r="AO28" s="6" t="s">
        <v>1</v>
      </c>
      <c r="AP28" s="6">
        <v>10</v>
      </c>
      <c r="AQ28" s="6">
        <v>4</v>
      </c>
      <c r="AR28" s="6">
        <v>28</v>
      </c>
    </row>
    <row r="29" spans="1:44" s="41" customFormat="1" ht="12" customHeight="1">
      <c r="A29" s="48" t="s">
        <v>36</v>
      </c>
      <c r="B29" s="109">
        <v>43.022908428</v>
      </c>
      <c r="C29" s="109">
        <v>61.058842392</v>
      </c>
      <c r="D29" s="109">
        <v>66.830680233</v>
      </c>
      <c r="E29" s="109">
        <f t="shared" si="2"/>
        <v>33.56099899</v>
      </c>
      <c r="F29" s="109">
        <v>41.259990284</v>
      </c>
      <c r="G29" s="109">
        <v>27.222035451</v>
      </c>
      <c r="H29" s="109">
        <f t="shared" si="3"/>
        <v>24.62179832</v>
      </c>
      <c r="I29" s="109">
        <v>26.719830436</v>
      </c>
      <c r="J29" s="109">
        <v>23.090957505</v>
      </c>
      <c r="K29" s="52" t="s">
        <v>37</v>
      </c>
      <c r="AA29" s="4"/>
      <c r="AB29" s="4"/>
      <c r="AC29" s="6">
        <v>67.843873335</v>
      </c>
      <c r="AD29" s="6">
        <v>56.879889707</v>
      </c>
      <c r="AE29" s="6">
        <v>66.531918284</v>
      </c>
      <c r="AF29" s="6">
        <v>69.665742585</v>
      </c>
      <c r="AG29" s="6">
        <v>49.901661135</v>
      </c>
      <c r="AH29" s="6">
        <v>78.351788776</v>
      </c>
      <c r="AI29" s="6">
        <v>83.371275021</v>
      </c>
      <c r="AJ29" s="6">
        <v>120.42670121</v>
      </c>
      <c r="AK29" s="6">
        <v>83.43066643</v>
      </c>
      <c r="AL29" s="6">
        <v>69.58327426</v>
      </c>
      <c r="AM29" s="6">
        <v>0</v>
      </c>
      <c r="AN29" s="6" t="s">
        <v>0</v>
      </c>
      <c r="AO29" s="6" t="s">
        <v>1</v>
      </c>
      <c r="AP29" s="6">
        <v>10</v>
      </c>
      <c r="AQ29" s="6">
        <v>4</v>
      </c>
      <c r="AR29" s="6">
        <v>29</v>
      </c>
    </row>
    <row r="30" spans="1:44" s="41" customFormat="1" ht="12" customHeight="1">
      <c r="A30" s="48" t="s">
        <v>38</v>
      </c>
      <c r="B30" s="109">
        <v>8.5207757124</v>
      </c>
      <c r="C30" s="109">
        <v>11.542121699</v>
      </c>
      <c r="D30" s="109">
        <v>15.773629377</v>
      </c>
      <c r="E30" s="109">
        <f t="shared" si="2"/>
        <v>8.38559675</v>
      </c>
      <c r="F30" s="109">
        <v>10.948000474</v>
      </c>
      <c r="G30" s="109">
        <v>6.2758419592</v>
      </c>
      <c r="H30" s="109">
        <f t="shared" si="3"/>
        <v>5.36723323</v>
      </c>
      <c r="I30" s="109">
        <v>7.1966031265</v>
      </c>
      <c r="J30" s="109">
        <v>4.032423305</v>
      </c>
      <c r="K30" s="52" t="s">
        <v>39</v>
      </c>
      <c r="AA30" s="4"/>
      <c r="AB30" s="4"/>
      <c r="AC30" s="6">
        <v>143.32540721</v>
      </c>
      <c r="AD30" s="6">
        <v>91.335411741</v>
      </c>
      <c r="AE30" s="6">
        <v>171.90885494</v>
      </c>
      <c r="AF30" s="6">
        <v>148.72535063</v>
      </c>
      <c r="AG30" s="6">
        <v>131.03003356</v>
      </c>
      <c r="AH30" s="6">
        <v>154.14118946</v>
      </c>
      <c r="AI30" s="6">
        <v>142.35112214</v>
      </c>
      <c r="AJ30" s="6">
        <v>146.06363254</v>
      </c>
      <c r="AK30" s="6">
        <v>164.80307937</v>
      </c>
      <c r="AL30" s="6">
        <v>163.06338625</v>
      </c>
      <c r="AM30" s="6">
        <v>0</v>
      </c>
      <c r="AN30" s="6" t="s">
        <v>0</v>
      </c>
      <c r="AO30" s="6" t="s">
        <v>1</v>
      </c>
      <c r="AP30" s="6">
        <v>10</v>
      </c>
      <c r="AQ30" s="6">
        <v>4</v>
      </c>
      <c r="AR30" s="6">
        <v>30</v>
      </c>
    </row>
    <row r="31" spans="1:44" s="41" customFormat="1" ht="12" customHeight="1">
      <c r="A31" s="48" t="s">
        <v>40</v>
      </c>
      <c r="B31" s="109">
        <v>37.398773217</v>
      </c>
      <c r="C31" s="109">
        <v>47.334841844</v>
      </c>
      <c r="D31" s="109">
        <v>50.446570023</v>
      </c>
      <c r="E31" s="109">
        <f t="shared" si="2"/>
        <v>37.65357895</v>
      </c>
      <c r="F31" s="109">
        <v>41.741938164</v>
      </c>
      <c r="G31" s="109">
        <v>34.287428893</v>
      </c>
      <c r="H31" s="109">
        <f t="shared" si="3"/>
        <v>27.15714165</v>
      </c>
      <c r="I31" s="109">
        <v>35.581693836</v>
      </c>
      <c r="J31" s="109">
        <v>21.010120249</v>
      </c>
      <c r="K31" s="52" t="s">
        <v>41</v>
      </c>
      <c r="AA31" s="4"/>
      <c r="AB31" s="4"/>
      <c r="AC31" s="6">
        <v>39.840310699</v>
      </c>
      <c r="AD31" s="6">
        <v>51.346642363</v>
      </c>
      <c r="AE31" s="6">
        <v>31.131186948</v>
      </c>
      <c r="AF31" s="6">
        <v>38.866991718</v>
      </c>
      <c r="AG31" s="6">
        <v>57.721130091</v>
      </c>
      <c r="AH31" s="6">
        <v>40.638163213</v>
      </c>
      <c r="AI31" s="6">
        <v>42.612256032</v>
      </c>
      <c r="AJ31" s="6">
        <v>40.158236829</v>
      </c>
      <c r="AK31" s="6">
        <v>39.15305926</v>
      </c>
      <c r="AL31" s="6">
        <v>23.97536229</v>
      </c>
      <c r="AM31" s="6">
        <v>0</v>
      </c>
      <c r="AN31" s="6" t="s">
        <v>0</v>
      </c>
      <c r="AO31" s="6" t="s">
        <v>1</v>
      </c>
      <c r="AP31" s="6">
        <v>10</v>
      </c>
      <c r="AQ31" s="6">
        <v>4</v>
      </c>
      <c r="AR31" s="6">
        <v>31</v>
      </c>
    </row>
    <row r="32" spans="1:44" s="41" customFormat="1" ht="12" customHeight="1">
      <c r="A32" s="48" t="s">
        <v>42</v>
      </c>
      <c r="B32" s="109">
        <v>9.9639476095</v>
      </c>
      <c r="C32" s="109">
        <v>7.9686402342</v>
      </c>
      <c r="D32" s="109">
        <v>20.082276918</v>
      </c>
      <c r="E32" s="109">
        <f t="shared" si="2"/>
        <v>10.34462568</v>
      </c>
      <c r="F32" s="109">
        <v>14.306406435</v>
      </c>
      <c r="G32" s="109">
        <v>7.0826939845</v>
      </c>
      <c r="H32" s="109">
        <f t="shared" si="3"/>
        <v>7.28079596</v>
      </c>
      <c r="I32" s="109">
        <v>10.160034711</v>
      </c>
      <c r="J32" s="109">
        <v>5.1799433763</v>
      </c>
      <c r="K32" s="52" t="s">
        <v>43</v>
      </c>
      <c r="AA32" s="4"/>
      <c r="AB32" s="4"/>
      <c r="AC32" s="6">
        <v>204.1822705</v>
      </c>
      <c r="AD32" s="6">
        <v>235.67768065</v>
      </c>
      <c r="AE32" s="6">
        <v>233.65011172</v>
      </c>
      <c r="AF32" s="6">
        <v>196.55698728</v>
      </c>
      <c r="AG32" s="6">
        <v>221.9569097</v>
      </c>
      <c r="AH32" s="6">
        <v>225.3022895</v>
      </c>
      <c r="AI32" s="6">
        <v>216.32840772</v>
      </c>
      <c r="AJ32" s="6">
        <v>226.90157277</v>
      </c>
      <c r="AK32" s="6">
        <v>182.92577</v>
      </c>
      <c r="AL32" s="6">
        <v>183.23204161</v>
      </c>
      <c r="AM32" s="6">
        <v>0</v>
      </c>
      <c r="AN32" s="6" t="s">
        <v>0</v>
      </c>
      <c r="AO32" s="6" t="s">
        <v>1</v>
      </c>
      <c r="AP32" s="6">
        <v>10</v>
      </c>
      <c r="AQ32" s="6">
        <v>4</v>
      </c>
      <c r="AR32" s="6">
        <v>32</v>
      </c>
    </row>
    <row r="33" spans="1:44" s="41" customFormat="1" ht="12" customHeight="1">
      <c r="A33" s="48" t="s">
        <v>275</v>
      </c>
      <c r="B33" s="109">
        <v>58.937434553</v>
      </c>
      <c r="C33" s="109">
        <v>70.798372082</v>
      </c>
      <c r="D33" s="109">
        <v>86.866159618</v>
      </c>
      <c r="E33" s="109">
        <f t="shared" si="2"/>
        <v>57.38198585</v>
      </c>
      <c r="F33" s="109">
        <v>62.060350512</v>
      </c>
      <c r="G33" s="109">
        <v>53.530054888</v>
      </c>
      <c r="H33" s="109">
        <f t="shared" si="3"/>
        <v>44.42763526</v>
      </c>
      <c r="I33" s="109">
        <v>56.971810249</v>
      </c>
      <c r="J33" s="109">
        <v>35.274708158</v>
      </c>
      <c r="K33" s="52" t="s">
        <v>276</v>
      </c>
      <c r="AA33" s="4"/>
      <c r="AB33" s="4"/>
      <c r="AC33" s="6">
        <v>35.873166256</v>
      </c>
      <c r="AD33" s="6">
        <v>64.019016349</v>
      </c>
      <c r="AE33" s="6">
        <v>15.117321902</v>
      </c>
      <c r="AF33" s="6">
        <v>33.441339595</v>
      </c>
      <c r="AG33" s="6">
        <v>49.858589025</v>
      </c>
      <c r="AH33" s="6">
        <v>79.457912053</v>
      </c>
      <c r="AI33" s="6">
        <v>66.682527765</v>
      </c>
      <c r="AJ33" s="6">
        <v>60.535671466</v>
      </c>
      <c r="AK33" s="6">
        <v>20.64029784</v>
      </c>
      <c r="AL33" s="6">
        <v>10.55393504</v>
      </c>
      <c r="AM33" s="6">
        <v>0</v>
      </c>
      <c r="AN33" s="6" t="s">
        <v>0</v>
      </c>
      <c r="AO33" s="6" t="s">
        <v>1</v>
      </c>
      <c r="AP33" s="6">
        <v>10</v>
      </c>
      <c r="AQ33" s="6">
        <v>4</v>
      </c>
      <c r="AR33" s="6">
        <v>33</v>
      </c>
    </row>
    <row r="34" spans="1:44" s="41" customFormat="1" ht="12" customHeight="1">
      <c r="A34" s="48" t="s">
        <v>277</v>
      </c>
      <c r="B34" s="109">
        <v>11.004564977</v>
      </c>
      <c r="C34" s="109">
        <v>16.548674711</v>
      </c>
      <c r="D34" s="109">
        <v>20.564408636</v>
      </c>
      <c r="E34" s="109">
        <f t="shared" si="2"/>
        <v>9.75376145</v>
      </c>
      <c r="F34" s="109">
        <v>10.916687783</v>
      </c>
      <c r="G34" s="109">
        <v>8.7962661937</v>
      </c>
      <c r="H34" s="109">
        <f t="shared" si="3"/>
        <v>5.63531525</v>
      </c>
      <c r="I34" s="109">
        <v>7.9608433458</v>
      </c>
      <c r="J34" s="109">
        <v>3.9384807342</v>
      </c>
      <c r="K34" s="52" t="s">
        <v>278</v>
      </c>
      <c r="AA34" s="4"/>
      <c r="AB34" s="4"/>
      <c r="AC34" s="6">
        <v>99.68976278</v>
      </c>
      <c r="AD34" s="6">
        <v>99.996550547</v>
      </c>
      <c r="AE34" s="6">
        <v>99.998431275</v>
      </c>
      <c r="AF34" s="6">
        <v>99.613473977</v>
      </c>
      <c r="AG34" s="6">
        <v>99.94950248</v>
      </c>
      <c r="AH34" s="6">
        <v>104.65726364</v>
      </c>
      <c r="AI34" s="6">
        <v>99.386175886</v>
      </c>
      <c r="AJ34" s="6">
        <v>100.67579258</v>
      </c>
      <c r="AK34" s="6">
        <v>99.88314883</v>
      </c>
      <c r="AL34" s="6">
        <v>99.33720978</v>
      </c>
      <c r="AM34" s="6">
        <v>0</v>
      </c>
      <c r="AN34" s="6" t="s">
        <v>0</v>
      </c>
      <c r="AO34" s="6" t="s">
        <v>1</v>
      </c>
      <c r="AP34" s="6">
        <v>10</v>
      </c>
      <c r="AQ34" s="6">
        <v>4</v>
      </c>
      <c r="AR34" s="6">
        <v>34</v>
      </c>
    </row>
    <row r="35" spans="1:44" s="41" customFormat="1" ht="12" customHeight="1">
      <c r="A35" s="48" t="s">
        <v>279</v>
      </c>
      <c r="B35" s="109">
        <v>85.265717702</v>
      </c>
      <c r="C35" s="109">
        <v>94.472104185</v>
      </c>
      <c r="D35" s="109">
        <v>97.342897235</v>
      </c>
      <c r="E35" s="109">
        <f t="shared" si="2"/>
        <v>81.91089681</v>
      </c>
      <c r="F35" s="109">
        <v>88.282843706</v>
      </c>
      <c r="G35" s="109">
        <v>76.66455512</v>
      </c>
      <c r="H35" s="109">
        <f t="shared" si="3"/>
        <v>76.48027671</v>
      </c>
      <c r="I35" s="109">
        <v>89.971322399</v>
      </c>
      <c r="J35" s="109">
        <v>66.636460121</v>
      </c>
      <c r="K35" s="52" t="s">
        <v>280</v>
      </c>
      <c r="AA35" s="4"/>
      <c r="AB35" s="4"/>
      <c r="AC35" s="6">
        <v>17.015587521</v>
      </c>
      <c r="AD35" s="6">
        <v>27.126568436</v>
      </c>
      <c r="AE35" s="6">
        <v>3.0660031406</v>
      </c>
      <c r="AF35" s="6">
        <v>16.746306605</v>
      </c>
      <c r="AG35" s="6">
        <v>20.927967637</v>
      </c>
      <c r="AH35" s="6">
        <v>32.843400026</v>
      </c>
      <c r="AI35" s="6">
        <v>31.561880338</v>
      </c>
      <c r="AJ35" s="6">
        <v>39.72177537</v>
      </c>
      <c r="AK35" s="6">
        <v>13.40482988</v>
      </c>
      <c r="AL35" s="6">
        <v>4.32246887</v>
      </c>
      <c r="AM35" s="6">
        <v>0</v>
      </c>
      <c r="AN35" s="6" t="s">
        <v>0</v>
      </c>
      <c r="AO35" s="6" t="s">
        <v>1</v>
      </c>
      <c r="AP35" s="6">
        <v>10</v>
      </c>
      <c r="AQ35" s="6">
        <v>4</v>
      </c>
      <c r="AR35" s="6">
        <v>35</v>
      </c>
    </row>
    <row r="36" spans="1:44" s="41" customFormat="1" ht="12" customHeight="1">
      <c r="A36" s="48" t="s">
        <v>44</v>
      </c>
      <c r="B36" s="109">
        <v>98.031744443</v>
      </c>
      <c r="C36" s="109">
        <v>108.87433945</v>
      </c>
      <c r="D36" s="109">
        <v>130.16260342</v>
      </c>
      <c r="E36" s="109">
        <f t="shared" si="2"/>
        <v>99.1094034</v>
      </c>
      <c r="F36" s="109">
        <v>109.64840445</v>
      </c>
      <c r="G36" s="109">
        <v>90.432118185</v>
      </c>
      <c r="H36" s="109">
        <f t="shared" si="3"/>
        <v>81.0551637</v>
      </c>
      <c r="I36" s="109">
        <v>91.762521518</v>
      </c>
      <c r="J36" s="109">
        <v>73.242480461</v>
      </c>
      <c r="K36" s="52" t="s">
        <v>45</v>
      </c>
      <c r="AA36" s="4"/>
      <c r="AB36" s="4"/>
      <c r="AC36" s="6">
        <v>11.435846465</v>
      </c>
      <c r="AD36" s="6">
        <v>24.375415617</v>
      </c>
      <c r="AE36" s="6">
        <v>11.481402749</v>
      </c>
      <c r="AF36" s="6">
        <v>9.4255579389</v>
      </c>
      <c r="AG36" s="6">
        <v>14.257716848</v>
      </c>
      <c r="AH36" s="6">
        <v>7.5073625849</v>
      </c>
      <c r="AI36" s="6">
        <v>10.989102326</v>
      </c>
      <c r="AJ36" s="6">
        <v>18.129408695</v>
      </c>
      <c r="AK36" s="6">
        <v>9.30417111</v>
      </c>
      <c r="AL36" s="6">
        <v>6.35817311</v>
      </c>
      <c r="AM36" s="6">
        <v>0</v>
      </c>
      <c r="AN36" s="6" t="s">
        <v>0</v>
      </c>
      <c r="AO36" s="6" t="s">
        <v>1</v>
      </c>
      <c r="AP36" s="6">
        <v>10</v>
      </c>
      <c r="AQ36" s="6">
        <v>4</v>
      </c>
      <c r="AR36" s="6">
        <v>36</v>
      </c>
    </row>
    <row r="37" spans="1:44" s="41" customFormat="1" ht="12" customHeight="1">
      <c r="A37" s="48" t="s">
        <v>46</v>
      </c>
      <c r="B37" s="109">
        <v>107.27140776</v>
      </c>
      <c r="C37" s="109">
        <v>109.60986905</v>
      </c>
      <c r="D37" s="109">
        <v>129.30137235</v>
      </c>
      <c r="E37" s="109">
        <f t="shared" si="2"/>
        <v>103.75020364</v>
      </c>
      <c r="F37" s="109">
        <v>103.51284494</v>
      </c>
      <c r="G37" s="109">
        <v>103.94563289</v>
      </c>
      <c r="H37" s="109">
        <f t="shared" si="3"/>
        <v>100.70744418</v>
      </c>
      <c r="I37" s="109">
        <v>101.87857918</v>
      </c>
      <c r="J37" s="109">
        <v>99.852919006</v>
      </c>
      <c r="K37" s="52" t="s">
        <v>47</v>
      </c>
      <c r="AA37" s="4"/>
      <c r="AB37" s="4"/>
      <c r="AC37" s="6">
        <v>33.259986024</v>
      </c>
      <c r="AD37" s="6">
        <v>39.396141888</v>
      </c>
      <c r="AE37" s="6">
        <v>38.560203046</v>
      </c>
      <c r="AF37" s="6">
        <v>31.815409579</v>
      </c>
      <c r="AG37" s="6">
        <v>35.400967778</v>
      </c>
      <c r="AH37" s="6">
        <v>19.679887158</v>
      </c>
      <c r="AI37" s="6">
        <v>45.282694645</v>
      </c>
      <c r="AJ37" s="6">
        <v>50.871884116</v>
      </c>
      <c r="AK37" s="6">
        <v>38.57243097</v>
      </c>
      <c r="AL37" s="6">
        <v>28.28322458</v>
      </c>
      <c r="AM37" s="6">
        <v>0</v>
      </c>
      <c r="AN37" s="6" t="s">
        <v>0</v>
      </c>
      <c r="AO37" s="6" t="s">
        <v>1</v>
      </c>
      <c r="AP37" s="6">
        <v>10</v>
      </c>
      <c r="AQ37" s="6">
        <v>4</v>
      </c>
      <c r="AR37" s="6">
        <v>37</v>
      </c>
    </row>
    <row r="38" spans="1:44" s="41" customFormat="1" ht="12" customHeight="1">
      <c r="A38" s="48" t="s">
        <v>48</v>
      </c>
      <c r="B38" s="109">
        <v>226.16253526</v>
      </c>
      <c r="C38" s="109">
        <v>244.83366117</v>
      </c>
      <c r="D38" s="109">
        <v>256.69202223</v>
      </c>
      <c r="E38" s="109">
        <f t="shared" si="2"/>
        <v>232.07101291</v>
      </c>
      <c r="F38" s="109">
        <v>234.47518546</v>
      </c>
      <c r="G38" s="109">
        <v>230.09153773</v>
      </c>
      <c r="H38" s="109">
        <f t="shared" si="3"/>
        <v>201.65200008</v>
      </c>
      <c r="I38" s="109">
        <v>217.20817487</v>
      </c>
      <c r="J38" s="109">
        <v>190.30135054</v>
      </c>
      <c r="K38" s="52" t="s">
        <v>49</v>
      </c>
      <c r="AA38" s="4"/>
      <c r="AB38" s="4"/>
      <c r="AC38" s="6">
        <v>41.421242053</v>
      </c>
      <c r="AD38" s="6">
        <v>57.842253361</v>
      </c>
      <c r="AE38" s="6">
        <v>43.165996782</v>
      </c>
      <c r="AF38" s="6">
        <v>38.713078912</v>
      </c>
      <c r="AG38" s="6">
        <v>45.057109791</v>
      </c>
      <c r="AH38" s="6">
        <v>45.874091386</v>
      </c>
      <c r="AI38" s="6">
        <v>44.107020071</v>
      </c>
      <c r="AJ38" s="6">
        <v>61.334471932</v>
      </c>
      <c r="AK38" s="6">
        <v>40.94083525</v>
      </c>
      <c r="AL38" s="6">
        <v>33.71805858</v>
      </c>
      <c r="AM38" s="6">
        <v>0</v>
      </c>
      <c r="AN38" s="6" t="s">
        <v>0</v>
      </c>
      <c r="AO38" s="6" t="s">
        <v>1</v>
      </c>
      <c r="AP38" s="6">
        <v>10</v>
      </c>
      <c r="AQ38" s="6">
        <v>4</v>
      </c>
      <c r="AR38" s="6">
        <v>38</v>
      </c>
    </row>
    <row r="39" spans="1:44" s="41" customFormat="1" ht="12" customHeight="1">
      <c r="A39" s="48" t="s">
        <v>281</v>
      </c>
      <c r="B39" s="109">
        <v>67.843873335</v>
      </c>
      <c r="C39" s="109">
        <v>49.901661135</v>
      </c>
      <c r="D39" s="109">
        <v>56.879889707</v>
      </c>
      <c r="E39" s="109">
        <f t="shared" si="2"/>
        <v>83.43066643</v>
      </c>
      <c r="F39" s="109">
        <v>83.542710292</v>
      </c>
      <c r="G39" s="109">
        <v>83.338415128</v>
      </c>
      <c r="H39" s="109">
        <f t="shared" si="3"/>
        <v>69.58327426</v>
      </c>
      <c r="I39" s="109">
        <v>66.160567575</v>
      </c>
      <c r="J39" s="109">
        <v>72.080671248</v>
      </c>
      <c r="K39" s="52" t="s">
        <v>282</v>
      </c>
      <c r="AA39" s="4"/>
      <c r="AB39" s="4"/>
      <c r="AC39" s="6">
        <v>103.52376673</v>
      </c>
      <c r="AD39" s="6">
        <v>100.0057552</v>
      </c>
      <c r="AE39" s="6">
        <v>101.19428515</v>
      </c>
      <c r="AF39" s="6">
        <v>104.28596932</v>
      </c>
      <c r="AG39" s="6">
        <v>101.37752061</v>
      </c>
      <c r="AH39" s="6">
        <v>113.92579927</v>
      </c>
      <c r="AI39" s="6">
        <v>107.15446982</v>
      </c>
      <c r="AJ39" s="6">
        <v>121.36467079</v>
      </c>
      <c r="AK39" s="6">
        <v>106.07465723</v>
      </c>
      <c r="AL39" s="6">
        <v>97.93832348</v>
      </c>
      <c r="AM39" s="6">
        <v>0</v>
      </c>
      <c r="AN39" s="6" t="s">
        <v>0</v>
      </c>
      <c r="AO39" s="6" t="s">
        <v>1</v>
      </c>
      <c r="AP39" s="6">
        <v>10</v>
      </c>
      <c r="AQ39" s="6">
        <v>4</v>
      </c>
      <c r="AR39" s="6">
        <v>39</v>
      </c>
    </row>
    <row r="40" spans="1:44" s="41" customFormat="1" ht="12" customHeight="1">
      <c r="A40" s="48" t="s">
        <v>283</v>
      </c>
      <c r="B40" s="109">
        <v>143.32540721</v>
      </c>
      <c r="C40" s="109">
        <v>131.03003356</v>
      </c>
      <c r="D40" s="109">
        <v>91.335411741</v>
      </c>
      <c r="E40" s="109">
        <f t="shared" si="2"/>
        <v>164.80307937</v>
      </c>
      <c r="F40" s="109">
        <v>161.01132589</v>
      </c>
      <c r="G40" s="109">
        <v>167.92501913</v>
      </c>
      <c r="H40" s="109">
        <f t="shared" si="3"/>
        <v>163.06338625</v>
      </c>
      <c r="I40" s="109">
        <v>173.89973371</v>
      </c>
      <c r="J40" s="109">
        <v>155.15658501</v>
      </c>
      <c r="K40" s="52" t="s">
        <v>284</v>
      </c>
      <c r="AA40" s="4"/>
      <c r="AB40" s="4"/>
      <c r="AC40" s="6">
        <v>54.131050241</v>
      </c>
      <c r="AD40" s="6">
        <v>43.268002559</v>
      </c>
      <c r="AE40" s="6">
        <v>40.033804241</v>
      </c>
      <c r="AF40" s="6">
        <v>57.127159709</v>
      </c>
      <c r="AG40" s="6">
        <v>62.504202101</v>
      </c>
      <c r="AH40" s="6">
        <v>64.78134012</v>
      </c>
      <c r="AI40" s="6">
        <v>61.077872401</v>
      </c>
      <c r="AJ40" s="6">
        <v>68.165068004</v>
      </c>
      <c r="AK40" s="6">
        <v>56.82577441</v>
      </c>
      <c r="AL40" s="6">
        <v>39.36283949</v>
      </c>
      <c r="AM40" s="6">
        <v>0</v>
      </c>
      <c r="AN40" s="6" t="s">
        <v>0</v>
      </c>
      <c r="AO40" s="6" t="s">
        <v>1</v>
      </c>
      <c r="AP40" s="6">
        <v>10</v>
      </c>
      <c r="AQ40" s="6">
        <v>4</v>
      </c>
      <c r="AR40" s="6">
        <v>40</v>
      </c>
    </row>
    <row r="41" spans="1:44" s="41" customFormat="1" ht="12" customHeight="1">
      <c r="A41" s="48" t="s">
        <v>285</v>
      </c>
      <c r="B41" s="109">
        <v>39.840310699</v>
      </c>
      <c r="C41" s="109">
        <v>57.721130091</v>
      </c>
      <c r="D41" s="109">
        <v>51.346642363</v>
      </c>
      <c r="E41" s="109">
        <f t="shared" si="2"/>
        <v>39.15305926</v>
      </c>
      <c r="F41" s="109">
        <v>43.464592389</v>
      </c>
      <c r="G41" s="109">
        <v>35.603158994</v>
      </c>
      <c r="H41" s="109">
        <f t="shared" si="3"/>
        <v>23.97536229</v>
      </c>
      <c r="I41" s="109">
        <v>25.777149505</v>
      </c>
      <c r="J41" s="109">
        <v>22.660678226</v>
      </c>
      <c r="K41" s="52" t="s">
        <v>286</v>
      </c>
      <c r="AA41" s="4"/>
      <c r="AB41" s="4"/>
      <c r="AC41" s="6">
        <v>44.610643948</v>
      </c>
      <c r="AD41" s="6">
        <v>59.798573684</v>
      </c>
      <c r="AE41" s="6">
        <v>42.29451291</v>
      </c>
      <c r="AF41" s="6">
        <v>42.471582459</v>
      </c>
      <c r="AG41" s="6">
        <v>54.86969561</v>
      </c>
      <c r="AH41" s="6">
        <v>36.487267176</v>
      </c>
      <c r="AI41" s="6">
        <v>50.802464421</v>
      </c>
      <c r="AJ41" s="6">
        <v>53.496148398</v>
      </c>
      <c r="AK41" s="6">
        <v>45.36766847</v>
      </c>
      <c r="AL41" s="6">
        <v>31.55272685</v>
      </c>
      <c r="AM41" s="6">
        <v>0</v>
      </c>
      <c r="AN41" s="6" t="s">
        <v>0</v>
      </c>
      <c r="AO41" s="6" t="s">
        <v>1</v>
      </c>
      <c r="AP41" s="6">
        <v>10</v>
      </c>
      <c r="AQ41" s="6">
        <v>4</v>
      </c>
      <c r="AR41" s="6">
        <v>41</v>
      </c>
    </row>
    <row r="42" spans="1:44" s="41" customFormat="1" ht="12" customHeight="1">
      <c r="A42" s="48" t="s">
        <v>287</v>
      </c>
      <c r="B42" s="109">
        <v>204.1822705</v>
      </c>
      <c r="C42" s="109">
        <v>221.9569097</v>
      </c>
      <c r="D42" s="109">
        <v>235.67768065</v>
      </c>
      <c r="E42" s="109">
        <f t="shared" si="2"/>
        <v>182.92577</v>
      </c>
      <c r="F42" s="109">
        <v>209.79497253</v>
      </c>
      <c r="G42" s="109">
        <v>160.8030154</v>
      </c>
      <c r="H42" s="109">
        <f t="shared" si="3"/>
        <v>183.23204161</v>
      </c>
      <c r="I42" s="109">
        <v>200.79696268</v>
      </c>
      <c r="J42" s="109">
        <v>170.41569917</v>
      </c>
      <c r="K42" s="52" t="s">
        <v>288</v>
      </c>
      <c r="AA42" s="4"/>
      <c r="AB42" s="4"/>
      <c r="AC42" s="6">
        <v>21.993347298</v>
      </c>
      <c r="AD42" s="6">
        <v>31.367486653</v>
      </c>
      <c r="AE42" s="6">
        <v>22.80721068</v>
      </c>
      <c r="AF42" s="6">
        <v>20.464310856</v>
      </c>
      <c r="AG42" s="6">
        <v>17.478160094</v>
      </c>
      <c r="AH42" s="6">
        <v>22.852504946</v>
      </c>
      <c r="AI42" s="6">
        <v>19.029124676</v>
      </c>
      <c r="AJ42" s="6">
        <v>21.876616356</v>
      </c>
      <c r="AK42" s="6">
        <v>24.51835789</v>
      </c>
      <c r="AL42" s="6">
        <v>23.5988285</v>
      </c>
      <c r="AM42" s="6">
        <v>0</v>
      </c>
      <c r="AN42" s="6" t="s">
        <v>0</v>
      </c>
      <c r="AO42" s="6" t="s">
        <v>1</v>
      </c>
      <c r="AP42" s="6">
        <v>10</v>
      </c>
      <c r="AQ42" s="6">
        <v>4</v>
      </c>
      <c r="AR42" s="6">
        <v>42</v>
      </c>
    </row>
    <row r="43" spans="1:44" s="41" customFormat="1" ht="12" customHeight="1">
      <c r="A43" s="48" t="s">
        <v>289</v>
      </c>
      <c r="B43" s="109">
        <v>35.873166256</v>
      </c>
      <c r="C43" s="109">
        <v>49.858589025</v>
      </c>
      <c r="D43" s="109">
        <v>64.019016349</v>
      </c>
      <c r="E43" s="109">
        <f t="shared" si="2"/>
        <v>20.64029784</v>
      </c>
      <c r="F43" s="109">
        <v>22.564847212</v>
      </c>
      <c r="G43" s="109">
        <v>19.05572035</v>
      </c>
      <c r="H43" s="109">
        <f t="shared" si="3"/>
        <v>10.55393504</v>
      </c>
      <c r="I43" s="109">
        <v>11.770784398</v>
      </c>
      <c r="J43" s="109">
        <v>9.6660541274</v>
      </c>
      <c r="K43" s="52" t="s">
        <v>290</v>
      </c>
      <c r="AA43" s="4"/>
      <c r="AB43" s="4"/>
      <c r="AC43" s="6">
        <v>10.776440724</v>
      </c>
      <c r="AD43" s="6">
        <v>22.586531333</v>
      </c>
      <c r="AE43" s="6">
        <v>9.5188498304</v>
      </c>
      <c r="AF43" s="6">
        <v>9.0625376264</v>
      </c>
      <c r="AG43" s="6">
        <v>11.915049496</v>
      </c>
      <c r="AH43" s="6">
        <v>8.3570071147</v>
      </c>
      <c r="AI43" s="6">
        <v>11.684298857</v>
      </c>
      <c r="AJ43" s="6">
        <v>9.5297911826</v>
      </c>
      <c r="AK43" s="6">
        <v>10.57441373</v>
      </c>
      <c r="AL43" s="6">
        <v>8.17324783</v>
      </c>
      <c r="AM43" s="6">
        <v>0</v>
      </c>
      <c r="AN43" s="6" t="s">
        <v>0</v>
      </c>
      <c r="AO43" s="6" t="s">
        <v>1</v>
      </c>
      <c r="AP43" s="6">
        <v>10</v>
      </c>
      <c r="AQ43" s="6">
        <v>4</v>
      </c>
      <c r="AR43" s="6">
        <v>43</v>
      </c>
    </row>
    <row r="44" spans="1:44" s="41" customFormat="1" ht="12" customHeight="1">
      <c r="A44" s="48" t="s">
        <v>291</v>
      </c>
      <c r="B44" s="109">
        <v>99.68976278</v>
      </c>
      <c r="C44" s="109">
        <v>99.94950248</v>
      </c>
      <c r="D44" s="109">
        <v>99.996550547</v>
      </c>
      <c r="E44" s="109">
        <f t="shared" si="2"/>
        <v>99.88314883</v>
      </c>
      <c r="F44" s="109">
        <v>100.30577472</v>
      </c>
      <c r="G44" s="109">
        <v>99.535179861</v>
      </c>
      <c r="H44" s="109">
        <f t="shared" si="3"/>
        <v>99.33720978</v>
      </c>
      <c r="I44" s="109">
        <v>99.987535832</v>
      </c>
      <c r="J44" s="109">
        <v>98.862695755</v>
      </c>
      <c r="K44" s="52" t="s">
        <v>292</v>
      </c>
      <c r="AA44" s="4"/>
      <c r="AB44" s="4"/>
      <c r="AC44" s="6">
        <v>69.468830063</v>
      </c>
      <c r="AD44" s="6">
        <v>68.97934787</v>
      </c>
      <c r="AE44" s="6">
        <v>63.171077122</v>
      </c>
      <c r="AF44" s="6">
        <v>65.624212648</v>
      </c>
      <c r="AG44" s="6">
        <v>54.687591596</v>
      </c>
      <c r="AH44" s="6">
        <v>50.532067109</v>
      </c>
      <c r="AI44" s="6">
        <v>58.294810868</v>
      </c>
      <c r="AJ44" s="6">
        <v>54.674592135</v>
      </c>
      <c r="AK44" s="6">
        <v>0</v>
      </c>
      <c r="AL44" s="6">
        <v>0</v>
      </c>
      <c r="AM44" s="6">
        <v>0</v>
      </c>
      <c r="AN44" s="6" t="s">
        <v>0</v>
      </c>
      <c r="AO44" s="6" t="s">
        <v>1</v>
      </c>
      <c r="AP44" s="6">
        <v>10</v>
      </c>
      <c r="AQ44" s="6">
        <v>5</v>
      </c>
      <c r="AR44" s="6">
        <v>1</v>
      </c>
    </row>
    <row r="45" spans="1:44" s="41" customFormat="1" ht="12" customHeight="1">
      <c r="A45" s="48" t="s">
        <v>293</v>
      </c>
      <c r="B45" s="109">
        <v>17.015587521</v>
      </c>
      <c r="C45" s="109">
        <v>20.927967637</v>
      </c>
      <c r="D45" s="109">
        <v>27.126568436</v>
      </c>
      <c r="E45" s="109">
        <f t="shared" si="2"/>
        <v>13.40482988</v>
      </c>
      <c r="F45" s="109">
        <v>12.151843186</v>
      </c>
      <c r="G45" s="109">
        <v>14.436476319</v>
      </c>
      <c r="H45" s="109">
        <f t="shared" si="3"/>
        <v>4.32246887</v>
      </c>
      <c r="I45" s="109">
        <v>4.6995854541</v>
      </c>
      <c r="J45" s="109">
        <v>4.0473036506</v>
      </c>
      <c r="K45" s="52" t="s">
        <v>294</v>
      </c>
      <c r="AA45" s="4"/>
      <c r="AB45" s="4"/>
      <c r="AC45" s="6">
        <v>83.621571889</v>
      </c>
      <c r="AD45" s="6">
        <v>90.489360245</v>
      </c>
      <c r="AE45" s="6">
        <v>88.079343824</v>
      </c>
      <c r="AF45" s="6">
        <v>84.271679694</v>
      </c>
      <c r="AG45" s="6">
        <v>85.229529597</v>
      </c>
      <c r="AH45" s="6">
        <v>83.391937102</v>
      </c>
      <c r="AI45" s="6">
        <v>85.726766394</v>
      </c>
      <c r="AJ45" s="6">
        <v>91.26327232</v>
      </c>
      <c r="AK45" s="6">
        <v>0</v>
      </c>
      <c r="AL45" s="6">
        <v>0</v>
      </c>
      <c r="AM45" s="6">
        <v>0</v>
      </c>
      <c r="AN45" s="6" t="s">
        <v>0</v>
      </c>
      <c r="AO45" s="6" t="s">
        <v>1</v>
      </c>
      <c r="AP45" s="6">
        <v>10</v>
      </c>
      <c r="AQ45" s="6">
        <v>5</v>
      </c>
      <c r="AR45" s="6">
        <v>2</v>
      </c>
    </row>
    <row r="46" spans="1:44" s="41" customFormat="1" ht="12" customHeight="1">
      <c r="A46" s="48" t="s">
        <v>295</v>
      </c>
      <c r="B46" s="109">
        <v>11.435846465</v>
      </c>
      <c r="C46" s="109">
        <v>14.257716848</v>
      </c>
      <c r="D46" s="109">
        <v>24.375415617</v>
      </c>
      <c r="E46" s="109">
        <f t="shared" si="2"/>
        <v>9.30417111</v>
      </c>
      <c r="F46" s="109">
        <v>12.165994101</v>
      </c>
      <c r="G46" s="109">
        <v>6.9478895106</v>
      </c>
      <c r="H46" s="109">
        <f t="shared" si="3"/>
        <v>6.35817311</v>
      </c>
      <c r="I46" s="109">
        <v>8.4223413234</v>
      </c>
      <c r="J46" s="109">
        <v>4.8520412792</v>
      </c>
      <c r="K46" s="52" t="s">
        <v>296</v>
      </c>
      <c r="AA46" s="4"/>
      <c r="AB46" s="4"/>
      <c r="AC46" s="6">
        <v>35.854351659</v>
      </c>
      <c r="AD46" s="6">
        <v>35.360992447</v>
      </c>
      <c r="AE46" s="6">
        <v>31.176710458</v>
      </c>
      <c r="AF46" s="6">
        <v>38.138976903</v>
      </c>
      <c r="AG46" s="6">
        <v>33.304899575</v>
      </c>
      <c r="AH46" s="6">
        <v>25.98359331</v>
      </c>
      <c r="AI46" s="6">
        <v>22.53703954</v>
      </c>
      <c r="AJ46" s="6">
        <v>19.972153222</v>
      </c>
      <c r="AK46" s="6">
        <v>0</v>
      </c>
      <c r="AL46" s="6">
        <v>0</v>
      </c>
      <c r="AM46" s="6">
        <v>0</v>
      </c>
      <c r="AN46" s="6" t="s">
        <v>0</v>
      </c>
      <c r="AO46" s="6" t="s">
        <v>1</v>
      </c>
      <c r="AP46" s="6">
        <v>10</v>
      </c>
      <c r="AQ46" s="6">
        <v>5</v>
      </c>
      <c r="AR46" s="6">
        <v>3</v>
      </c>
    </row>
    <row r="47" spans="1:44" s="41" customFormat="1" ht="12" customHeight="1">
      <c r="A47" s="48" t="s">
        <v>297</v>
      </c>
      <c r="B47" s="109">
        <v>33.259986024</v>
      </c>
      <c r="C47" s="109">
        <v>35.400967778</v>
      </c>
      <c r="D47" s="109">
        <v>39.396141888</v>
      </c>
      <c r="E47" s="109">
        <f t="shared" si="2"/>
        <v>38.57243097</v>
      </c>
      <c r="F47" s="109">
        <v>45.629871726</v>
      </c>
      <c r="G47" s="109">
        <v>32.761687986</v>
      </c>
      <c r="H47" s="109">
        <f t="shared" si="3"/>
        <v>28.28322458</v>
      </c>
      <c r="I47" s="109">
        <v>40.34941633</v>
      </c>
      <c r="J47" s="109">
        <v>19.479060604</v>
      </c>
      <c r="K47" s="52" t="s">
        <v>298</v>
      </c>
      <c r="AA47" s="4"/>
      <c r="AB47" s="4"/>
      <c r="AC47" s="6">
        <v>82.090268535</v>
      </c>
      <c r="AD47" s="6">
        <v>78.272066749</v>
      </c>
      <c r="AE47" s="6">
        <v>88.9118836</v>
      </c>
      <c r="AF47" s="6">
        <v>62.896894771</v>
      </c>
      <c r="AG47" s="6">
        <v>86.044412969</v>
      </c>
      <c r="AH47" s="6">
        <v>76.338656154</v>
      </c>
      <c r="AI47" s="6">
        <v>82.160256216</v>
      </c>
      <c r="AJ47" s="6">
        <v>86.839447506</v>
      </c>
      <c r="AK47" s="6">
        <v>0</v>
      </c>
      <c r="AL47" s="6">
        <v>0</v>
      </c>
      <c r="AM47" s="6">
        <v>0</v>
      </c>
      <c r="AN47" s="6" t="s">
        <v>0</v>
      </c>
      <c r="AO47" s="6" t="s">
        <v>1</v>
      </c>
      <c r="AP47" s="6">
        <v>10</v>
      </c>
      <c r="AQ47" s="6">
        <v>5</v>
      </c>
      <c r="AR47" s="6">
        <v>4</v>
      </c>
    </row>
    <row r="48" spans="1:44" s="41" customFormat="1" ht="12" customHeight="1">
      <c r="A48" s="48" t="s">
        <v>299</v>
      </c>
      <c r="B48" s="109">
        <v>41.421242053</v>
      </c>
      <c r="C48" s="109">
        <v>45.057109791</v>
      </c>
      <c r="D48" s="109">
        <v>57.842253361</v>
      </c>
      <c r="E48" s="109">
        <f t="shared" si="2"/>
        <v>40.94083525</v>
      </c>
      <c r="F48" s="109">
        <v>47.218731804</v>
      </c>
      <c r="G48" s="109">
        <v>35.771929889</v>
      </c>
      <c r="H48" s="109">
        <f t="shared" si="3"/>
        <v>33.71805858</v>
      </c>
      <c r="I48" s="109">
        <v>41.791057285</v>
      </c>
      <c r="J48" s="109">
        <v>27.827550144</v>
      </c>
      <c r="K48" s="52" t="s">
        <v>300</v>
      </c>
      <c r="AA48" s="4"/>
      <c r="AB48" s="4"/>
      <c r="AC48" s="6">
        <v>30.85731388</v>
      </c>
      <c r="AD48" s="6">
        <v>17.416996843</v>
      </c>
      <c r="AE48" s="6">
        <v>9.2391306251</v>
      </c>
      <c r="AF48" s="6">
        <v>16.238228921</v>
      </c>
      <c r="AG48" s="6">
        <v>4.8722504407</v>
      </c>
      <c r="AH48" s="6">
        <v>8.3106739422</v>
      </c>
      <c r="AI48" s="6">
        <v>8.8268436387</v>
      </c>
      <c r="AJ48" s="6">
        <v>4.9072338843</v>
      </c>
      <c r="AK48" s="6">
        <v>0</v>
      </c>
      <c r="AL48" s="6">
        <v>0</v>
      </c>
      <c r="AM48" s="6">
        <v>0</v>
      </c>
      <c r="AN48" s="6" t="s">
        <v>0</v>
      </c>
      <c r="AO48" s="6" t="s">
        <v>1</v>
      </c>
      <c r="AP48" s="6">
        <v>10</v>
      </c>
      <c r="AQ48" s="6">
        <v>5</v>
      </c>
      <c r="AR48" s="6">
        <v>5</v>
      </c>
    </row>
    <row r="49" spans="1:44" s="41" customFormat="1" ht="12" customHeight="1">
      <c r="A49" s="48" t="s">
        <v>301</v>
      </c>
      <c r="B49" s="109">
        <v>103.52376673</v>
      </c>
      <c r="C49" s="109">
        <v>101.37752061</v>
      </c>
      <c r="D49" s="109">
        <v>100.0057552</v>
      </c>
      <c r="E49" s="109">
        <f t="shared" si="2"/>
        <v>106.07465723</v>
      </c>
      <c r="F49" s="109">
        <v>106.54409504</v>
      </c>
      <c r="G49" s="109">
        <v>105.68814567</v>
      </c>
      <c r="H49" s="109">
        <f t="shared" si="3"/>
        <v>97.93832348</v>
      </c>
      <c r="I49" s="109">
        <v>99.704165128</v>
      </c>
      <c r="J49" s="109">
        <v>96.649867287</v>
      </c>
      <c r="K49" s="52" t="s">
        <v>302</v>
      </c>
      <c r="AA49" s="4"/>
      <c r="AB49" s="4"/>
      <c r="AC49" s="6">
        <v>96.981615409</v>
      </c>
      <c r="AD49" s="6">
        <v>97.87517541</v>
      </c>
      <c r="AE49" s="6">
        <v>97.222996942</v>
      </c>
      <c r="AF49" s="6">
        <v>97.014267581</v>
      </c>
      <c r="AG49" s="6">
        <v>98.719836491</v>
      </c>
      <c r="AH49" s="6">
        <v>95.231261049</v>
      </c>
      <c r="AI49" s="6">
        <v>95.660745859</v>
      </c>
      <c r="AJ49" s="6">
        <v>95.265263979</v>
      </c>
      <c r="AK49" s="6">
        <v>0</v>
      </c>
      <c r="AL49" s="6">
        <v>0</v>
      </c>
      <c r="AM49" s="6">
        <v>0</v>
      </c>
      <c r="AN49" s="6" t="s">
        <v>0</v>
      </c>
      <c r="AO49" s="6" t="s">
        <v>1</v>
      </c>
      <c r="AP49" s="6">
        <v>10</v>
      </c>
      <c r="AQ49" s="6">
        <v>5</v>
      </c>
      <c r="AR49" s="6">
        <v>6</v>
      </c>
    </row>
    <row r="50" spans="1:44" s="41" customFormat="1" ht="12" customHeight="1">
      <c r="A50" s="48" t="s">
        <v>303</v>
      </c>
      <c r="B50" s="109">
        <v>54.131050241</v>
      </c>
      <c r="C50" s="109">
        <v>62.504202101</v>
      </c>
      <c r="D50" s="109">
        <v>43.268002559</v>
      </c>
      <c r="E50" s="109">
        <f t="shared" si="2"/>
        <v>56.82577441</v>
      </c>
      <c r="F50" s="109">
        <v>54.743799643</v>
      </c>
      <c r="G50" s="109">
        <v>58.539968086</v>
      </c>
      <c r="H50" s="109">
        <f t="shared" si="3"/>
        <v>39.36283949</v>
      </c>
      <c r="I50" s="109">
        <v>44.191580162</v>
      </c>
      <c r="J50" s="109">
        <v>35.839521978</v>
      </c>
      <c r="K50" s="52" t="s">
        <v>304</v>
      </c>
      <c r="AA50" s="4"/>
      <c r="AB50" s="4"/>
      <c r="AC50" s="6">
        <v>36.376605129</v>
      </c>
      <c r="AD50" s="6">
        <v>14.436476319</v>
      </c>
      <c r="AE50" s="6">
        <v>8.4457847491</v>
      </c>
      <c r="AF50" s="6">
        <v>19.435864611</v>
      </c>
      <c r="AG50" s="6">
        <v>5.0514377788000004</v>
      </c>
      <c r="AH50" s="6">
        <v>5.4675087735</v>
      </c>
      <c r="AI50" s="6">
        <v>4.0473036506</v>
      </c>
      <c r="AJ50" s="6">
        <v>2.2986399687</v>
      </c>
      <c r="AK50" s="6">
        <v>0</v>
      </c>
      <c r="AL50" s="6">
        <v>0</v>
      </c>
      <c r="AM50" s="6">
        <v>0</v>
      </c>
      <c r="AN50" s="6" t="s">
        <v>0</v>
      </c>
      <c r="AO50" s="6" t="s">
        <v>1</v>
      </c>
      <c r="AP50" s="6">
        <v>10</v>
      </c>
      <c r="AQ50" s="6">
        <v>5</v>
      </c>
      <c r="AR50" s="6">
        <v>7</v>
      </c>
    </row>
    <row r="51" spans="1:43" s="41" customFormat="1" ht="12" customHeight="1">
      <c r="A51" s="48" t="s">
        <v>305</v>
      </c>
      <c r="B51" s="109">
        <v>44.610643948</v>
      </c>
      <c r="C51" s="109">
        <v>54.86969561</v>
      </c>
      <c r="D51" s="109">
        <v>59.798573684</v>
      </c>
      <c r="E51" s="109">
        <f t="shared" si="2"/>
        <v>45.36766847</v>
      </c>
      <c r="F51" s="109">
        <v>52.584505267</v>
      </c>
      <c r="G51" s="109">
        <v>39.42568678</v>
      </c>
      <c r="H51" s="109">
        <f t="shared" si="3"/>
        <v>31.55272685</v>
      </c>
      <c r="I51" s="109">
        <v>43.54434811</v>
      </c>
      <c r="J51" s="109">
        <v>22.802973649</v>
      </c>
      <c r="K51" s="52" t="s">
        <v>306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41" customFormat="1" ht="12" customHeight="1">
      <c r="A52" s="48" t="s">
        <v>307</v>
      </c>
      <c r="B52" s="109">
        <v>21.993347298</v>
      </c>
      <c r="C52" s="109">
        <v>17.478160094</v>
      </c>
      <c r="D52" s="109">
        <v>31.367486653</v>
      </c>
      <c r="E52" s="109">
        <f t="shared" si="2"/>
        <v>24.51835789</v>
      </c>
      <c r="F52" s="109">
        <v>26.985145953</v>
      </c>
      <c r="G52" s="109">
        <v>22.487328237</v>
      </c>
      <c r="H52" s="109">
        <f t="shared" si="3"/>
        <v>23.5988285</v>
      </c>
      <c r="I52" s="109">
        <v>27.798547775</v>
      </c>
      <c r="J52" s="109">
        <v>20.534479955</v>
      </c>
      <c r="K52" s="112" t="s">
        <v>308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11" s="41" customFormat="1" ht="12" customHeight="1">
      <c r="A53" s="48" t="s">
        <v>309</v>
      </c>
      <c r="B53" s="109">
        <v>10.51335707</v>
      </c>
      <c r="C53" s="109">
        <v>11.915049496</v>
      </c>
      <c r="D53" s="109">
        <v>20.468554179</v>
      </c>
      <c r="E53" s="109">
        <f t="shared" si="2"/>
        <v>10.57441373</v>
      </c>
      <c r="F53" s="109">
        <v>12.614314941</v>
      </c>
      <c r="G53" s="109">
        <v>8.8948613097</v>
      </c>
      <c r="H53" s="109">
        <f t="shared" si="3"/>
        <v>8.17324783</v>
      </c>
      <c r="I53" s="109">
        <v>11.050906112</v>
      </c>
      <c r="J53" s="109">
        <v>6.0735484516</v>
      </c>
      <c r="K53" s="112" t="s">
        <v>310</v>
      </c>
    </row>
    <row r="54" spans="1:11" s="41" customFormat="1" ht="4.5" customHeight="1" thickBot="1">
      <c r="A54" s="113"/>
      <c r="B54" s="114"/>
      <c r="C54" s="114"/>
      <c r="D54" s="114"/>
      <c r="E54" s="114"/>
      <c r="F54" s="114"/>
      <c r="G54" s="114"/>
      <c r="H54" s="114"/>
      <c r="I54" s="114"/>
      <c r="J54" s="115"/>
      <c r="K54" s="116"/>
    </row>
    <row r="55" ht="16.5" thickTop="1"/>
    <row r="56" ht="15.75"/>
    <row r="57" ht="15.75"/>
  </sheetData>
  <sheetProtection/>
  <mergeCells count="5">
    <mergeCell ref="A3:E3"/>
    <mergeCell ref="F3:K3"/>
    <mergeCell ref="F5:J5"/>
    <mergeCell ref="E6:E7"/>
    <mergeCell ref="H6:H7"/>
  </mergeCells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2"/>
  <headerFooter alignWithMargins="0">
    <oddFooter>&amp;C&amp;"細明體,標準"&amp;11－&amp;"CG Times (W1),標準"&amp;P+94&amp;"細明體,標準"－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AQ66"/>
  <sheetViews>
    <sheetView showGridLines="0" workbookViewId="0" topLeftCell="A7">
      <selection activeCell="A62" sqref="A62"/>
    </sheetView>
  </sheetViews>
  <sheetFormatPr defaultColWidth="9.00390625" defaultRowHeight="15.75"/>
  <cols>
    <col min="1" max="1" width="28.625" style="4" customWidth="1"/>
    <col min="2" max="6" width="9.625" style="3" customWidth="1"/>
    <col min="7" max="10" width="10.625" style="4" customWidth="1"/>
    <col min="11" max="11" width="30.25390625" style="59" customWidth="1"/>
    <col min="12" max="16384" width="9.00390625" style="4" customWidth="1"/>
  </cols>
  <sheetData>
    <row r="1" spans="1:43" ht="15.75" customHeight="1">
      <c r="A1" s="1" t="s">
        <v>311</v>
      </c>
      <c r="F1" s="117"/>
      <c r="K1" s="5" t="s">
        <v>226</v>
      </c>
      <c r="AB1" s="6">
        <v>69.468830063</v>
      </c>
      <c r="AC1" s="6">
        <v>68.97934787</v>
      </c>
      <c r="AD1" s="6">
        <v>63.171077122</v>
      </c>
      <c r="AE1" s="6">
        <v>65.624212648</v>
      </c>
      <c r="AF1" s="6">
        <v>54.687591596</v>
      </c>
      <c r="AG1" s="6">
        <v>50.532067109</v>
      </c>
      <c r="AH1" s="6">
        <v>58.294810868</v>
      </c>
      <c r="AI1" s="6">
        <v>54.674592135</v>
      </c>
      <c r="AJ1" s="6">
        <v>57.16777103</v>
      </c>
      <c r="AK1" s="6">
        <v>0</v>
      </c>
      <c r="AL1" s="6">
        <v>0</v>
      </c>
      <c r="AM1" s="6" t="s">
        <v>0</v>
      </c>
      <c r="AN1" s="6" t="s">
        <v>1</v>
      </c>
      <c r="AO1" s="6">
        <v>10</v>
      </c>
      <c r="AP1" s="6">
        <v>5</v>
      </c>
      <c r="AQ1" s="6">
        <v>1</v>
      </c>
    </row>
    <row r="2" spans="6:43" ht="7.5" customHeight="1">
      <c r="F2" s="4"/>
      <c r="K2" s="4"/>
      <c r="AB2" s="6">
        <v>83.621571889</v>
      </c>
      <c r="AC2" s="6">
        <v>90.489360245</v>
      </c>
      <c r="AD2" s="6">
        <v>88.079343824</v>
      </c>
      <c r="AE2" s="6">
        <v>84.271679694</v>
      </c>
      <c r="AF2" s="6">
        <v>85.229529597</v>
      </c>
      <c r="AG2" s="6">
        <v>83.391937102</v>
      </c>
      <c r="AH2" s="6">
        <v>85.726766394</v>
      </c>
      <c r="AI2" s="6">
        <v>91.26327232</v>
      </c>
      <c r="AJ2" s="6">
        <v>90.30107522</v>
      </c>
      <c r="AK2" s="6">
        <v>0</v>
      </c>
      <c r="AL2" s="6">
        <v>0</v>
      </c>
      <c r="AM2" s="6" t="s">
        <v>0</v>
      </c>
      <c r="AN2" s="6" t="s">
        <v>1</v>
      </c>
      <c r="AO2" s="6">
        <v>10</v>
      </c>
      <c r="AP2" s="6">
        <v>5</v>
      </c>
      <c r="AQ2" s="6">
        <v>2</v>
      </c>
    </row>
    <row r="3" spans="1:43" ht="16.5" customHeight="1">
      <c r="A3" s="7" t="s">
        <v>312</v>
      </c>
      <c r="B3" s="8"/>
      <c r="C3" s="8"/>
      <c r="D3" s="8"/>
      <c r="E3" s="8"/>
      <c r="F3" s="107" t="s">
        <v>313</v>
      </c>
      <c r="G3" s="107"/>
      <c r="H3" s="107"/>
      <c r="I3" s="107"/>
      <c r="J3" s="107"/>
      <c r="K3" s="107"/>
      <c r="AB3" s="6">
        <v>35.854351659</v>
      </c>
      <c r="AC3" s="6">
        <v>35.360992447</v>
      </c>
      <c r="AD3" s="6">
        <v>31.176710458</v>
      </c>
      <c r="AE3" s="6">
        <v>38.138976903</v>
      </c>
      <c r="AF3" s="6">
        <v>33.304899575</v>
      </c>
      <c r="AG3" s="6">
        <v>25.98359331</v>
      </c>
      <c r="AH3" s="6">
        <v>22.53703954</v>
      </c>
      <c r="AI3" s="6">
        <v>19.972153222</v>
      </c>
      <c r="AJ3" s="6">
        <v>26.20633319</v>
      </c>
      <c r="AK3" s="6">
        <v>0</v>
      </c>
      <c r="AL3" s="6">
        <v>0</v>
      </c>
      <c r="AM3" s="6" t="s">
        <v>0</v>
      </c>
      <c r="AN3" s="6" t="s">
        <v>1</v>
      </c>
      <c r="AO3" s="6">
        <v>10</v>
      </c>
      <c r="AP3" s="6">
        <v>5</v>
      </c>
      <c r="AQ3" s="6">
        <v>3</v>
      </c>
    </row>
    <row r="4" spans="1:43" ht="7.5" customHeight="1">
      <c r="A4" s="10"/>
      <c r="F4" s="4"/>
      <c r="K4" s="4"/>
      <c r="AB4" s="6">
        <v>82.090268535</v>
      </c>
      <c r="AC4" s="6">
        <v>78.272066749</v>
      </c>
      <c r="AD4" s="6">
        <v>88.9118836</v>
      </c>
      <c r="AE4" s="6">
        <v>62.896894771</v>
      </c>
      <c r="AF4" s="6">
        <v>86.044412969</v>
      </c>
      <c r="AG4" s="6">
        <v>76.338656154</v>
      </c>
      <c r="AH4" s="6">
        <v>82.160256216</v>
      </c>
      <c r="AI4" s="6">
        <v>86.839447506</v>
      </c>
      <c r="AJ4" s="6">
        <v>91.01327473</v>
      </c>
      <c r="AK4" s="6">
        <v>0</v>
      </c>
      <c r="AL4" s="6">
        <v>0</v>
      </c>
      <c r="AM4" s="6" t="s">
        <v>0</v>
      </c>
      <c r="AN4" s="6" t="s">
        <v>1</v>
      </c>
      <c r="AO4" s="6">
        <v>10</v>
      </c>
      <c r="AP4" s="6">
        <v>5</v>
      </c>
      <c r="AQ4" s="6">
        <v>4</v>
      </c>
    </row>
    <row r="5" spans="1:43" s="15" customFormat="1" ht="16.5" thickBot="1">
      <c r="A5" s="11" t="s">
        <v>314</v>
      </c>
      <c r="B5" s="12"/>
      <c r="C5" s="12"/>
      <c r="D5" s="12"/>
      <c r="E5" s="12"/>
      <c r="F5" s="118" t="s">
        <v>56</v>
      </c>
      <c r="G5" s="12"/>
      <c r="H5" s="12"/>
      <c r="I5" s="12"/>
      <c r="J5" s="12"/>
      <c r="K5" s="14"/>
      <c r="AB5" s="6">
        <v>30.85731388</v>
      </c>
      <c r="AC5" s="6">
        <v>17.416996843</v>
      </c>
      <c r="AD5" s="6">
        <v>9.2391306251</v>
      </c>
      <c r="AE5" s="6">
        <v>16.238228921</v>
      </c>
      <c r="AF5" s="6">
        <v>4.8722504407</v>
      </c>
      <c r="AG5" s="6">
        <v>8.3106739422</v>
      </c>
      <c r="AH5" s="6">
        <v>8.8268436387</v>
      </c>
      <c r="AI5" s="6">
        <v>4.9072338843</v>
      </c>
      <c r="AJ5" s="6">
        <v>10.06033265</v>
      </c>
      <c r="AK5" s="6">
        <v>0</v>
      </c>
      <c r="AL5" s="6">
        <v>0</v>
      </c>
      <c r="AM5" s="6" t="s">
        <v>0</v>
      </c>
      <c r="AN5" s="6" t="s">
        <v>1</v>
      </c>
      <c r="AO5" s="6">
        <v>10</v>
      </c>
      <c r="AP5" s="6">
        <v>5</v>
      </c>
      <c r="AQ5" s="6">
        <v>5</v>
      </c>
    </row>
    <row r="6" spans="1:43" ht="13.5" customHeight="1" thickTop="1">
      <c r="A6" s="119"/>
      <c r="B6" s="19" t="s">
        <v>315</v>
      </c>
      <c r="C6" s="20"/>
      <c r="D6" s="21"/>
      <c r="E6" s="18" t="s">
        <v>19</v>
      </c>
      <c r="F6" s="18" t="s">
        <v>20</v>
      </c>
      <c r="G6" s="75" t="s">
        <v>21</v>
      </c>
      <c r="H6" s="17" t="s">
        <v>22</v>
      </c>
      <c r="I6" s="17" t="s">
        <v>23</v>
      </c>
      <c r="J6" s="18" t="s">
        <v>24</v>
      </c>
      <c r="K6" s="120"/>
      <c r="AB6" s="6">
        <v>96.981615409</v>
      </c>
      <c r="AC6" s="6">
        <v>97.87517541</v>
      </c>
      <c r="AD6" s="6">
        <v>97.222996942</v>
      </c>
      <c r="AE6" s="6">
        <v>97.014267581</v>
      </c>
      <c r="AF6" s="6">
        <v>98.719836491</v>
      </c>
      <c r="AG6" s="6">
        <v>95.231261049</v>
      </c>
      <c r="AH6" s="6">
        <v>95.660745859</v>
      </c>
      <c r="AI6" s="6">
        <v>95.265263979</v>
      </c>
      <c r="AJ6" s="6">
        <v>96.61257205</v>
      </c>
      <c r="AK6" s="6">
        <v>0</v>
      </c>
      <c r="AL6" s="6">
        <v>0</v>
      </c>
      <c r="AM6" s="6" t="s">
        <v>0</v>
      </c>
      <c r="AN6" s="6" t="s">
        <v>1</v>
      </c>
      <c r="AO6" s="6">
        <v>10</v>
      </c>
      <c r="AP6" s="6">
        <v>5</v>
      </c>
      <c r="AQ6" s="6">
        <v>6</v>
      </c>
    </row>
    <row r="7" spans="1:43" s="123" customFormat="1" ht="13.5" customHeight="1">
      <c r="A7" s="121"/>
      <c r="B7" s="27"/>
      <c r="C7" s="78" t="s">
        <v>316</v>
      </c>
      <c r="D7" s="79" t="s">
        <v>317</v>
      </c>
      <c r="E7" s="26" t="s">
        <v>318</v>
      </c>
      <c r="F7" s="26" t="s">
        <v>319</v>
      </c>
      <c r="G7" s="25" t="s">
        <v>320</v>
      </c>
      <c r="H7" s="26" t="s">
        <v>321</v>
      </c>
      <c r="I7" s="26" t="s">
        <v>322</v>
      </c>
      <c r="J7" s="26" t="s">
        <v>323</v>
      </c>
      <c r="K7" s="122"/>
      <c r="AB7" s="6">
        <v>36.376605129</v>
      </c>
      <c r="AC7" s="6">
        <v>14.436476319</v>
      </c>
      <c r="AD7" s="6">
        <v>8.4457847491</v>
      </c>
      <c r="AE7" s="6">
        <v>19.435864611</v>
      </c>
      <c r="AF7" s="6">
        <v>5.0514377788000004</v>
      </c>
      <c r="AG7" s="6">
        <v>5.4675087735</v>
      </c>
      <c r="AH7" s="6">
        <v>4.0473036506</v>
      </c>
      <c r="AI7" s="6">
        <v>2.2986399687</v>
      </c>
      <c r="AJ7" s="6">
        <v>2.74069691</v>
      </c>
      <c r="AK7" s="6">
        <v>0</v>
      </c>
      <c r="AL7" s="6">
        <v>0</v>
      </c>
      <c r="AM7" s="6" t="s">
        <v>0</v>
      </c>
      <c r="AN7" s="6" t="s">
        <v>1</v>
      </c>
      <c r="AO7" s="6">
        <v>10</v>
      </c>
      <c r="AP7" s="6">
        <v>5</v>
      </c>
      <c r="AQ7" s="6">
        <v>7</v>
      </c>
    </row>
    <row r="8" spans="1:43" s="125" customFormat="1" ht="25.5" customHeight="1">
      <c r="A8" s="33"/>
      <c r="B8" s="33" t="s">
        <v>324</v>
      </c>
      <c r="C8" s="33" t="s">
        <v>325</v>
      </c>
      <c r="D8" s="34" t="s">
        <v>326</v>
      </c>
      <c r="E8" s="34" t="s">
        <v>201</v>
      </c>
      <c r="F8" s="34" t="s">
        <v>201</v>
      </c>
      <c r="G8" s="33" t="s">
        <v>201</v>
      </c>
      <c r="H8" s="34" t="s">
        <v>201</v>
      </c>
      <c r="I8" s="34" t="s">
        <v>201</v>
      </c>
      <c r="J8" s="34" t="s">
        <v>201</v>
      </c>
      <c r="K8" s="124"/>
      <c r="AB8" s="6">
        <v>8.6671235652</v>
      </c>
      <c r="AC8" s="6">
        <v>6.5980768755</v>
      </c>
      <c r="AD8" s="6">
        <v>6.1050503755</v>
      </c>
      <c r="AE8" s="6">
        <v>9.4255933684</v>
      </c>
      <c r="AF8" s="6">
        <v>3.5379098521</v>
      </c>
      <c r="AG8" s="6">
        <v>3.1050163816</v>
      </c>
      <c r="AH8" s="6">
        <v>4.4904542747</v>
      </c>
      <c r="AI8" s="6">
        <v>3.4462313922</v>
      </c>
      <c r="AJ8" s="6">
        <v>7.42718939</v>
      </c>
      <c r="AK8" s="6">
        <v>0</v>
      </c>
      <c r="AL8" s="6">
        <v>0</v>
      </c>
      <c r="AM8" s="6" t="s">
        <v>0</v>
      </c>
      <c r="AN8" s="6" t="s">
        <v>1</v>
      </c>
      <c r="AO8" s="6">
        <v>10</v>
      </c>
      <c r="AP8" s="6">
        <v>5</v>
      </c>
      <c r="AQ8" s="6">
        <v>8</v>
      </c>
    </row>
    <row r="9" spans="1:43" s="23" customFormat="1" ht="4.5" customHeight="1">
      <c r="A9" s="24"/>
      <c r="B9" s="36"/>
      <c r="C9" s="36"/>
      <c r="D9" s="36"/>
      <c r="E9" s="36"/>
      <c r="F9" s="36"/>
      <c r="G9" s="36"/>
      <c r="H9" s="36"/>
      <c r="I9" s="36"/>
      <c r="J9" s="126"/>
      <c r="K9" s="127"/>
      <c r="AB9" s="6">
        <v>34.987539559</v>
      </c>
      <c r="AC9" s="6">
        <v>32.523788721</v>
      </c>
      <c r="AD9" s="6">
        <v>18.656313396</v>
      </c>
      <c r="AE9" s="6">
        <v>25.278290151</v>
      </c>
      <c r="AF9" s="6">
        <v>18.533190873</v>
      </c>
      <c r="AG9" s="6">
        <v>29.125569906</v>
      </c>
      <c r="AH9" s="6">
        <v>19.356765817</v>
      </c>
      <c r="AI9" s="6">
        <v>23.30752234</v>
      </c>
      <c r="AJ9" s="6">
        <v>31.78678632</v>
      </c>
      <c r="AK9" s="6">
        <v>0</v>
      </c>
      <c r="AL9" s="6">
        <v>0</v>
      </c>
      <c r="AM9" s="6" t="s">
        <v>0</v>
      </c>
      <c r="AN9" s="6" t="s">
        <v>1</v>
      </c>
      <c r="AO9" s="6">
        <v>10</v>
      </c>
      <c r="AP9" s="6">
        <v>5</v>
      </c>
      <c r="AQ9" s="6">
        <v>9</v>
      </c>
    </row>
    <row r="10" spans="1:43" s="41" customFormat="1" ht="12" customHeight="1">
      <c r="A10" s="48" t="s">
        <v>327</v>
      </c>
      <c r="B10" s="109">
        <f aca="true" t="shared" si="0" ref="B10:B24">+AJ1</f>
        <v>57.16777103</v>
      </c>
      <c r="C10" s="109">
        <v>59.002481786</v>
      </c>
      <c r="D10" s="109">
        <v>54.674592135</v>
      </c>
      <c r="E10" s="109">
        <v>62.961333434</v>
      </c>
      <c r="F10" s="109">
        <v>69.733021405</v>
      </c>
      <c r="G10" s="109">
        <v>81.782950292</v>
      </c>
      <c r="H10" s="109">
        <v>69.468830063</v>
      </c>
      <c r="I10" s="109">
        <v>63.171077122</v>
      </c>
      <c r="J10" s="109">
        <v>65.624212648</v>
      </c>
      <c r="K10" s="52" t="s">
        <v>328</v>
      </c>
      <c r="AB10" s="6">
        <v>40.697995042</v>
      </c>
      <c r="AC10" s="6">
        <v>34.218639696</v>
      </c>
      <c r="AD10" s="6">
        <v>26.423258572</v>
      </c>
      <c r="AE10" s="6">
        <v>40.317143963</v>
      </c>
      <c r="AF10" s="6">
        <v>23.604067448</v>
      </c>
      <c r="AG10" s="6">
        <v>19.133318658</v>
      </c>
      <c r="AH10" s="6">
        <v>25.994534725</v>
      </c>
      <c r="AI10" s="6">
        <v>23.452726435</v>
      </c>
      <c r="AJ10" s="6">
        <v>33.96546381</v>
      </c>
      <c r="AK10" s="6">
        <v>0</v>
      </c>
      <c r="AL10" s="6">
        <v>0</v>
      </c>
      <c r="AM10" s="6" t="s">
        <v>0</v>
      </c>
      <c r="AN10" s="6" t="s">
        <v>1</v>
      </c>
      <c r="AO10" s="6">
        <v>10</v>
      </c>
      <c r="AP10" s="6">
        <v>5</v>
      </c>
      <c r="AQ10" s="6">
        <v>10</v>
      </c>
    </row>
    <row r="11" spans="1:43" s="41" customFormat="1" ht="12" customHeight="1">
      <c r="A11" s="48" t="s">
        <v>329</v>
      </c>
      <c r="B11" s="109">
        <f t="shared" si="0"/>
        <v>90.30107522</v>
      </c>
      <c r="C11" s="109">
        <v>89.593001932</v>
      </c>
      <c r="D11" s="109">
        <v>91.26327232</v>
      </c>
      <c r="E11" s="109">
        <v>87.883581878</v>
      </c>
      <c r="F11" s="109">
        <v>85.191188809</v>
      </c>
      <c r="G11" s="109">
        <v>82.393715094</v>
      </c>
      <c r="H11" s="109">
        <v>83.621571889</v>
      </c>
      <c r="I11" s="109">
        <v>88.079343824</v>
      </c>
      <c r="J11" s="109">
        <v>84.271679694</v>
      </c>
      <c r="K11" s="52" t="s">
        <v>330</v>
      </c>
      <c r="AB11" s="6">
        <v>94.66903431</v>
      </c>
      <c r="AC11" s="6">
        <v>98.818190012</v>
      </c>
      <c r="AD11" s="6">
        <v>98.423662119</v>
      </c>
      <c r="AE11" s="6">
        <v>96.789130767</v>
      </c>
      <c r="AF11" s="6">
        <v>95.228550773</v>
      </c>
      <c r="AG11" s="6">
        <v>95.389996637</v>
      </c>
      <c r="AH11" s="6">
        <v>92.286592839</v>
      </c>
      <c r="AI11" s="6">
        <v>91.555551501</v>
      </c>
      <c r="AJ11" s="6">
        <v>95.33951055</v>
      </c>
      <c r="AK11" s="6">
        <v>0</v>
      </c>
      <c r="AL11" s="6">
        <v>0</v>
      </c>
      <c r="AM11" s="6" t="s">
        <v>0</v>
      </c>
      <c r="AN11" s="6" t="s">
        <v>1</v>
      </c>
      <c r="AO11" s="6">
        <v>10</v>
      </c>
      <c r="AP11" s="6">
        <v>5</v>
      </c>
      <c r="AQ11" s="6">
        <v>11</v>
      </c>
    </row>
    <row r="12" spans="1:43" s="41" customFormat="1" ht="12" customHeight="1">
      <c r="A12" s="48" t="s">
        <v>331</v>
      </c>
      <c r="B12" s="109">
        <f t="shared" si="0"/>
        <v>26.20633319</v>
      </c>
      <c r="C12" s="109">
        <v>30.794017208</v>
      </c>
      <c r="D12" s="109">
        <v>19.972153222</v>
      </c>
      <c r="E12" s="109">
        <v>39.788796647</v>
      </c>
      <c r="F12" s="109">
        <v>42.370522492</v>
      </c>
      <c r="G12" s="109">
        <v>39.870979892</v>
      </c>
      <c r="H12" s="109">
        <v>35.854351659</v>
      </c>
      <c r="I12" s="109">
        <v>31.176710458</v>
      </c>
      <c r="J12" s="109">
        <v>38.138976903</v>
      </c>
      <c r="K12" s="52" t="s">
        <v>332</v>
      </c>
      <c r="AB12" s="6">
        <v>69.926804504</v>
      </c>
      <c r="AC12" s="6">
        <v>56.761919464</v>
      </c>
      <c r="AD12" s="6">
        <v>62.285084586</v>
      </c>
      <c r="AE12" s="6">
        <v>48.756192292</v>
      </c>
      <c r="AF12" s="6">
        <v>61.634658745</v>
      </c>
      <c r="AG12" s="6">
        <v>37.728417694</v>
      </c>
      <c r="AH12" s="6">
        <v>35.216836922</v>
      </c>
      <c r="AI12" s="6">
        <v>46.502456074</v>
      </c>
      <c r="AJ12" s="6">
        <v>42.28052326</v>
      </c>
      <c r="AK12" s="6">
        <v>0</v>
      </c>
      <c r="AL12" s="6">
        <v>0</v>
      </c>
      <c r="AM12" s="6" t="s">
        <v>0</v>
      </c>
      <c r="AN12" s="6" t="s">
        <v>1</v>
      </c>
      <c r="AO12" s="6">
        <v>10</v>
      </c>
      <c r="AP12" s="6">
        <v>5</v>
      </c>
      <c r="AQ12" s="6">
        <v>12</v>
      </c>
    </row>
    <row r="13" spans="1:43" s="41" customFormat="1" ht="12" customHeight="1">
      <c r="A13" s="48" t="s">
        <v>333</v>
      </c>
      <c r="B13" s="109">
        <f t="shared" si="0"/>
        <v>91.01327473</v>
      </c>
      <c r="C13" s="109">
        <v>94.084761374</v>
      </c>
      <c r="D13" s="109">
        <v>86.839447506</v>
      </c>
      <c r="E13" s="109">
        <v>88.730231018</v>
      </c>
      <c r="F13" s="109">
        <v>91.708213927</v>
      </c>
      <c r="G13" s="109">
        <v>87.258110092</v>
      </c>
      <c r="H13" s="109">
        <v>82.090268535</v>
      </c>
      <c r="I13" s="109">
        <v>88.9118836</v>
      </c>
      <c r="J13" s="109">
        <v>62.896894771</v>
      </c>
      <c r="K13" s="52" t="s">
        <v>334</v>
      </c>
      <c r="AB13" s="6">
        <v>44.219718338</v>
      </c>
      <c r="AC13" s="6">
        <v>39.42568678</v>
      </c>
      <c r="AD13" s="6">
        <v>30.800587068</v>
      </c>
      <c r="AE13" s="6">
        <v>40.477607457</v>
      </c>
      <c r="AF13" s="6">
        <v>30.995366452</v>
      </c>
      <c r="AG13" s="6">
        <v>25.578220422</v>
      </c>
      <c r="AH13" s="6">
        <v>22.802973649</v>
      </c>
      <c r="AI13" s="6">
        <v>26.097931955</v>
      </c>
      <c r="AJ13" s="6">
        <v>35.39135622</v>
      </c>
      <c r="AK13" s="6">
        <v>0</v>
      </c>
      <c r="AL13" s="6">
        <v>0</v>
      </c>
      <c r="AM13" s="6" t="s">
        <v>0</v>
      </c>
      <c r="AN13" s="6" t="s">
        <v>1</v>
      </c>
      <c r="AO13" s="6">
        <v>10</v>
      </c>
      <c r="AP13" s="6">
        <v>5</v>
      </c>
      <c r="AQ13" s="6">
        <v>13</v>
      </c>
    </row>
    <row r="14" spans="1:43" s="41" customFormat="1" ht="12" customHeight="1">
      <c r="A14" s="48" t="s">
        <v>247</v>
      </c>
      <c r="B14" s="109">
        <f t="shared" si="0"/>
        <v>10.06033265</v>
      </c>
      <c r="C14" s="109">
        <v>13.852457515</v>
      </c>
      <c r="D14" s="109">
        <v>4.9072338843</v>
      </c>
      <c r="E14" s="109">
        <v>56.746502305</v>
      </c>
      <c r="F14" s="109">
        <v>55.454158719</v>
      </c>
      <c r="G14" s="109">
        <v>49.009715503</v>
      </c>
      <c r="H14" s="109">
        <v>30.85731388</v>
      </c>
      <c r="I14" s="109">
        <v>9.2391306251</v>
      </c>
      <c r="J14" s="109">
        <v>16.238228921</v>
      </c>
      <c r="K14" s="52" t="s">
        <v>335</v>
      </c>
      <c r="AB14" s="6">
        <v>21.511077973</v>
      </c>
      <c r="AC14" s="6">
        <v>21.883678981</v>
      </c>
      <c r="AD14" s="6">
        <v>21.014637887</v>
      </c>
      <c r="AE14" s="6">
        <v>20.076864629</v>
      </c>
      <c r="AF14" s="6">
        <v>18.095336327</v>
      </c>
      <c r="AG14" s="6">
        <v>13.480635891</v>
      </c>
      <c r="AH14" s="6">
        <v>19.802397425</v>
      </c>
      <c r="AI14" s="6">
        <v>17.748413861</v>
      </c>
      <c r="AJ14" s="6">
        <v>20.20514644</v>
      </c>
      <c r="AK14" s="6">
        <v>0</v>
      </c>
      <c r="AL14" s="6">
        <v>0</v>
      </c>
      <c r="AM14" s="6" t="s">
        <v>0</v>
      </c>
      <c r="AN14" s="6" t="s">
        <v>1</v>
      </c>
      <c r="AO14" s="6">
        <v>10</v>
      </c>
      <c r="AP14" s="6">
        <v>5</v>
      </c>
      <c r="AQ14" s="6">
        <v>14</v>
      </c>
    </row>
    <row r="15" spans="1:43" s="41" customFormat="1" ht="12" customHeight="1">
      <c r="A15" s="48" t="s">
        <v>249</v>
      </c>
      <c r="B15" s="109">
        <f t="shared" si="0"/>
        <v>96.61257205</v>
      </c>
      <c r="C15" s="109">
        <v>97.60404547</v>
      </c>
      <c r="D15" s="109">
        <v>95.265263979</v>
      </c>
      <c r="E15" s="109">
        <v>98.086239006</v>
      </c>
      <c r="F15" s="109">
        <v>98.186068645</v>
      </c>
      <c r="G15" s="109">
        <v>98.380864892</v>
      </c>
      <c r="H15" s="109">
        <v>96.981615409</v>
      </c>
      <c r="I15" s="109">
        <v>97.222996942</v>
      </c>
      <c r="J15" s="109">
        <v>97.014267581</v>
      </c>
      <c r="K15" s="52" t="s">
        <v>336</v>
      </c>
      <c r="AB15" s="6">
        <v>5.6000769442</v>
      </c>
      <c r="AC15" s="6">
        <v>7.1235112835</v>
      </c>
      <c r="AD15" s="6">
        <v>4.3943968662</v>
      </c>
      <c r="AE15" s="6">
        <v>5.1847987869</v>
      </c>
      <c r="AF15" s="6">
        <v>5.0742208499</v>
      </c>
      <c r="AG15" s="6">
        <v>2.8058799817</v>
      </c>
      <c r="AH15" s="6">
        <v>5.2215705641</v>
      </c>
      <c r="AI15" s="6">
        <v>5.8829248266</v>
      </c>
      <c r="AJ15" s="6">
        <v>7.16906765</v>
      </c>
      <c r="AK15" s="6">
        <v>0</v>
      </c>
      <c r="AL15" s="6">
        <v>0</v>
      </c>
      <c r="AM15" s="6" t="s">
        <v>0</v>
      </c>
      <c r="AN15" s="6" t="s">
        <v>1</v>
      </c>
      <c r="AO15" s="6">
        <v>10</v>
      </c>
      <c r="AP15" s="6">
        <v>5</v>
      </c>
      <c r="AQ15" s="6">
        <v>15</v>
      </c>
    </row>
    <row r="16" spans="1:43" s="41" customFormat="1" ht="12" customHeight="1">
      <c r="A16" s="48" t="s">
        <v>337</v>
      </c>
      <c r="B16" s="109">
        <f t="shared" si="0"/>
        <v>2.74069691</v>
      </c>
      <c r="C16" s="109">
        <v>3.0660031406</v>
      </c>
      <c r="D16" s="109">
        <v>2.2986399687</v>
      </c>
      <c r="E16" s="109">
        <v>32.843400026</v>
      </c>
      <c r="F16" s="109">
        <v>31.441490833</v>
      </c>
      <c r="G16" s="109">
        <v>39.72177537</v>
      </c>
      <c r="H16" s="109">
        <v>36.376605129</v>
      </c>
      <c r="I16" s="109">
        <v>8.4457847491</v>
      </c>
      <c r="J16" s="109">
        <v>19.435864611</v>
      </c>
      <c r="K16" s="52" t="s">
        <v>338</v>
      </c>
      <c r="AB16" s="6">
        <v>166.82081783</v>
      </c>
      <c r="AC16" s="6">
        <v>153.62249975</v>
      </c>
      <c r="AD16" s="6">
        <v>150.75872878</v>
      </c>
      <c r="AE16" s="6">
        <v>153.21559401</v>
      </c>
      <c r="AF16" s="6">
        <v>144.46409264</v>
      </c>
      <c r="AG16" s="6">
        <v>139.6013595</v>
      </c>
      <c r="AH16" s="6">
        <v>149.44346767</v>
      </c>
      <c r="AI16" s="6">
        <v>155.08839605</v>
      </c>
      <c r="AJ16" s="6">
        <v>155.04926401</v>
      </c>
      <c r="AK16" s="6">
        <v>0</v>
      </c>
      <c r="AL16" s="6">
        <v>0</v>
      </c>
      <c r="AM16" s="6" t="s">
        <v>0</v>
      </c>
      <c r="AN16" s="6" t="s">
        <v>1</v>
      </c>
      <c r="AO16" s="6">
        <v>10</v>
      </c>
      <c r="AP16" s="6">
        <v>5</v>
      </c>
      <c r="AQ16" s="6">
        <v>16</v>
      </c>
    </row>
    <row r="17" spans="1:43" s="41" customFormat="1" ht="12" customHeight="1">
      <c r="A17" s="48" t="s">
        <v>339</v>
      </c>
      <c r="B17" s="109">
        <f t="shared" si="0"/>
        <v>7.42718939</v>
      </c>
      <c r="C17" s="109">
        <v>10.35674508</v>
      </c>
      <c r="D17" s="109">
        <v>3.4462313922</v>
      </c>
      <c r="E17" s="109">
        <v>6.6789361946</v>
      </c>
      <c r="F17" s="109">
        <v>10.509971821</v>
      </c>
      <c r="G17" s="109">
        <v>15.242430736</v>
      </c>
      <c r="H17" s="109">
        <v>8.6671235652</v>
      </c>
      <c r="I17" s="109">
        <v>6.1050503755</v>
      </c>
      <c r="J17" s="109">
        <v>9.4255933684</v>
      </c>
      <c r="K17" s="52" t="s">
        <v>340</v>
      </c>
      <c r="AB17" s="6">
        <v>117.29710138</v>
      </c>
      <c r="AC17" s="6">
        <v>104.78089939</v>
      </c>
      <c r="AD17" s="6">
        <v>110.9225024</v>
      </c>
      <c r="AE17" s="6">
        <v>111.18357885</v>
      </c>
      <c r="AF17" s="6">
        <v>108.01303912</v>
      </c>
      <c r="AG17" s="6">
        <v>117.18749385</v>
      </c>
      <c r="AH17" s="6">
        <v>112.45319539</v>
      </c>
      <c r="AI17" s="6">
        <v>118.11456873</v>
      </c>
      <c r="AJ17" s="6">
        <v>105.88448844</v>
      </c>
      <c r="AK17" s="6">
        <v>0</v>
      </c>
      <c r="AL17" s="6">
        <v>0</v>
      </c>
      <c r="AM17" s="6" t="s">
        <v>0</v>
      </c>
      <c r="AN17" s="6" t="s">
        <v>1</v>
      </c>
      <c r="AO17" s="6">
        <v>10</v>
      </c>
      <c r="AP17" s="6">
        <v>5</v>
      </c>
      <c r="AQ17" s="6">
        <v>17</v>
      </c>
    </row>
    <row r="18" spans="1:43" s="41" customFormat="1" ht="12" customHeight="1">
      <c r="A18" s="48" t="s">
        <v>341</v>
      </c>
      <c r="B18" s="109">
        <f t="shared" si="0"/>
        <v>31.78678632</v>
      </c>
      <c r="C18" s="109">
        <v>38.026610019</v>
      </c>
      <c r="D18" s="109">
        <v>23.30752234</v>
      </c>
      <c r="E18" s="109">
        <v>19.384466227</v>
      </c>
      <c r="F18" s="109">
        <v>44.553529056</v>
      </c>
      <c r="G18" s="109">
        <v>50.009000924</v>
      </c>
      <c r="H18" s="109">
        <v>34.987539559</v>
      </c>
      <c r="I18" s="109">
        <v>18.656313396</v>
      </c>
      <c r="J18" s="109">
        <v>25.278290151</v>
      </c>
      <c r="K18" s="52" t="s">
        <v>342</v>
      </c>
      <c r="AB18" s="6">
        <v>49.523716444</v>
      </c>
      <c r="AC18" s="6">
        <v>48.841600361</v>
      </c>
      <c r="AD18" s="6">
        <v>39.836226384</v>
      </c>
      <c r="AE18" s="6">
        <v>42.03201516</v>
      </c>
      <c r="AF18" s="6">
        <v>36.45105352</v>
      </c>
      <c r="AG18" s="6">
        <v>22.413865651</v>
      </c>
      <c r="AH18" s="6">
        <v>36.99027228</v>
      </c>
      <c r="AI18" s="6">
        <v>36.973827317</v>
      </c>
      <c r="AJ18" s="6">
        <v>49.16477557</v>
      </c>
      <c r="AK18" s="6">
        <v>0</v>
      </c>
      <c r="AL18" s="6">
        <v>0</v>
      </c>
      <c r="AM18" s="6" t="s">
        <v>0</v>
      </c>
      <c r="AN18" s="6" t="s">
        <v>1</v>
      </c>
      <c r="AO18" s="6">
        <v>10</v>
      </c>
      <c r="AP18" s="6">
        <v>5</v>
      </c>
      <c r="AQ18" s="6">
        <v>18</v>
      </c>
    </row>
    <row r="19" spans="1:43" s="41" customFormat="1" ht="12" customHeight="1">
      <c r="A19" s="48" t="s">
        <v>343</v>
      </c>
      <c r="B19" s="109">
        <f t="shared" si="0"/>
        <v>33.96546381</v>
      </c>
      <c r="C19" s="109">
        <v>41.701704597</v>
      </c>
      <c r="D19" s="109">
        <v>23.452726435</v>
      </c>
      <c r="E19" s="109">
        <v>42.944331655</v>
      </c>
      <c r="F19" s="109">
        <v>42.047438654</v>
      </c>
      <c r="G19" s="109">
        <v>55.860285111</v>
      </c>
      <c r="H19" s="109">
        <v>40.697995042</v>
      </c>
      <c r="I19" s="109">
        <v>26.423258572</v>
      </c>
      <c r="J19" s="109">
        <v>40.317143963</v>
      </c>
      <c r="K19" s="52" t="s">
        <v>344</v>
      </c>
      <c r="AB19" s="6">
        <v>33.309361819</v>
      </c>
      <c r="AC19" s="6">
        <v>27.222035451</v>
      </c>
      <c r="AD19" s="6">
        <v>29.424265458</v>
      </c>
      <c r="AE19" s="6">
        <v>32.737221622</v>
      </c>
      <c r="AF19" s="6">
        <v>23.354370691</v>
      </c>
      <c r="AG19" s="6">
        <v>21.971802726</v>
      </c>
      <c r="AH19" s="6">
        <v>23.090957505</v>
      </c>
      <c r="AI19" s="6">
        <v>26.247511827</v>
      </c>
      <c r="AJ19" s="6">
        <v>39.16119376</v>
      </c>
      <c r="AK19" s="6">
        <v>0</v>
      </c>
      <c r="AL19" s="6">
        <v>0</v>
      </c>
      <c r="AM19" s="6" t="s">
        <v>0</v>
      </c>
      <c r="AN19" s="6" t="s">
        <v>1</v>
      </c>
      <c r="AO19" s="6">
        <v>10</v>
      </c>
      <c r="AP19" s="6">
        <v>5</v>
      </c>
      <c r="AQ19" s="6">
        <v>19</v>
      </c>
    </row>
    <row r="20" spans="1:43" s="41" customFormat="1" ht="12" customHeight="1">
      <c r="A20" s="48" t="s">
        <v>345</v>
      </c>
      <c r="B20" s="109">
        <f t="shared" si="0"/>
        <v>95.33951055</v>
      </c>
      <c r="C20" s="109">
        <v>98.124096272</v>
      </c>
      <c r="D20" s="109">
        <v>91.555551501</v>
      </c>
      <c r="E20" s="109">
        <v>96.90010632</v>
      </c>
      <c r="F20" s="109">
        <v>98.666382402</v>
      </c>
      <c r="G20" s="109">
        <v>98.307982711</v>
      </c>
      <c r="H20" s="109">
        <v>94.66903431</v>
      </c>
      <c r="I20" s="109">
        <v>98.423662119</v>
      </c>
      <c r="J20" s="109">
        <v>96.789130767</v>
      </c>
      <c r="K20" s="52" t="s">
        <v>346</v>
      </c>
      <c r="AB20" s="6">
        <v>5.8279301772</v>
      </c>
      <c r="AC20" s="6">
        <v>6.2758419592</v>
      </c>
      <c r="AD20" s="6">
        <v>4.2063543455</v>
      </c>
      <c r="AE20" s="6">
        <v>6.3113755175</v>
      </c>
      <c r="AF20" s="6">
        <v>3.3180344187</v>
      </c>
      <c r="AG20" s="6">
        <v>2.2388158854</v>
      </c>
      <c r="AH20" s="6">
        <v>4.032423305</v>
      </c>
      <c r="AI20" s="6">
        <v>3.1806852124</v>
      </c>
      <c r="AJ20" s="6">
        <v>6.29705417</v>
      </c>
      <c r="AK20" s="6">
        <v>0</v>
      </c>
      <c r="AL20" s="6">
        <v>0</v>
      </c>
      <c r="AM20" s="6" t="s">
        <v>0</v>
      </c>
      <c r="AN20" s="6" t="s">
        <v>1</v>
      </c>
      <c r="AO20" s="6">
        <v>10</v>
      </c>
      <c r="AP20" s="6">
        <v>5</v>
      </c>
      <c r="AQ20" s="6">
        <v>20</v>
      </c>
    </row>
    <row r="21" spans="1:43" s="41" customFormat="1" ht="12" customHeight="1">
      <c r="A21" s="48" t="s">
        <v>261</v>
      </c>
      <c r="B21" s="109">
        <f t="shared" si="0"/>
        <v>42.28052326</v>
      </c>
      <c r="C21" s="109">
        <v>39.173636095</v>
      </c>
      <c r="D21" s="109">
        <v>46.502456074</v>
      </c>
      <c r="E21" s="109">
        <v>60.484249315</v>
      </c>
      <c r="F21" s="109">
        <v>59.135629858</v>
      </c>
      <c r="G21" s="109">
        <v>64.481651428</v>
      </c>
      <c r="H21" s="109">
        <v>69.926804504</v>
      </c>
      <c r="I21" s="109">
        <v>62.285084586</v>
      </c>
      <c r="J21" s="109">
        <v>48.756192292</v>
      </c>
      <c r="K21" s="52" t="s">
        <v>347</v>
      </c>
      <c r="AB21" s="6">
        <v>28.295043984</v>
      </c>
      <c r="AC21" s="6">
        <v>34.287428893</v>
      </c>
      <c r="AD21" s="6">
        <v>25.229852778</v>
      </c>
      <c r="AE21" s="6">
        <v>34.511438357</v>
      </c>
      <c r="AF21" s="6">
        <v>28.311278138</v>
      </c>
      <c r="AG21" s="6">
        <v>20.779773049</v>
      </c>
      <c r="AH21" s="6">
        <v>21.010120249</v>
      </c>
      <c r="AI21" s="6">
        <v>22.471221928</v>
      </c>
      <c r="AJ21" s="6">
        <v>29.93696958</v>
      </c>
      <c r="AK21" s="6">
        <v>0</v>
      </c>
      <c r="AL21" s="6">
        <v>0</v>
      </c>
      <c r="AM21" s="6" t="s">
        <v>0</v>
      </c>
      <c r="AN21" s="6" t="s">
        <v>1</v>
      </c>
      <c r="AO21" s="6">
        <v>10</v>
      </c>
      <c r="AP21" s="6">
        <v>5</v>
      </c>
      <c r="AQ21" s="6">
        <v>21</v>
      </c>
    </row>
    <row r="22" spans="1:43" s="41" customFormat="1" ht="12" customHeight="1">
      <c r="A22" s="48" t="s">
        <v>348</v>
      </c>
      <c r="B22" s="109">
        <f t="shared" si="0"/>
        <v>35.39135622</v>
      </c>
      <c r="C22" s="109">
        <v>42.230314068</v>
      </c>
      <c r="D22" s="109">
        <v>26.097931955</v>
      </c>
      <c r="E22" s="109">
        <v>36.487267176</v>
      </c>
      <c r="F22" s="109">
        <v>50.684432864</v>
      </c>
      <c r="G22" s="109">
        <v>53.216857939</v>
      </c>
      <c r="H22" s="109">
        <v>44.219718338</v>
      </c>
      <c r="I22" s="109">
        <v>30.800587068</v>
      </c>
      <c r="J22" s="109">
        <v>40.477607457</v>
      </c>
      <c r="K22" s="52" t="s">
        <v>349</v>
      </c>
      <c r="AB22" s="6">
        <v>10.904515815</v>
      </c>
      <c r="AC22" s="6">
        <v>7.0826939845</v>
      </c>
      <c r="AD22" s="6">
        <v>4.0303242296</v>
      </c>
      <c r="AE22" s="6">
        <v>7.9830249743</v>
      </c>
      <c r="AF22" s="6">
        <v>5.7753778784</v>
      </c>
      <c r="AG22" s="6">
        <v>4.7570796985</v>
      </c>
      <c r="AH22" s="6">
        <v>5.1799433763</v>
      </c>
      <c r="AI22" s="6">
        <v>4.6115082438</v>
      </c>
      <c r="AJ22" s="6">
        <v>9.55449942</v>
      </c>
      <c r="AK22" s="6">
        <v>0</v>
      </c>
      <c r="AL22" s="6">
        <v>0</v>
      </c>
      <c r="AM22" s="6" t="s">
        <v>0</v>
      </c>
      <c r="AN22" s="6" t="s">
        <v>1</v>
      </c>
      <c r="AO22" s="6">
        <v>10</v>
      </c>
      <c r="AP22" s="6">
        <v>5</v>
      </c>
      <c r="AQ22" s="6">
        <v>22</v>
      </c>
    </row>
    <row r="23" spans="1:43" s="41" customFormat="1" ht="12" customHeight="1">
      <c r="A23" s="48" t="s">
        <v>265</v>
      </c>
      <c r="B23" s="109">
        <f t="shared" si="0"/>
        <v>20.20514644</v>
      </c>
      <c r="C23" s="109">
        <v>22.013036623</v>
      </c>
      <c r="D23" s="109">
        <v>17.748413861</v>
      </c>
      <c r="E23" s="109">
        <v>21.730085105</v>
      </c>
      <c r="F23" s="109">
        <v>18.923256584</v>
      </c>
      <c r="G23" s="109">
        <v>21.595035187</v>
      </c>
      <c r="H23" s="109">
        <v>21.511077973</v>
      </c>
      <c r="I23" s="109">
        <v>21.014637887</v>
      </c>
      <c r="J23" s="109">
        <v>20.076864629</v>
      </c>
      <c r="K23" s="52" t="s">
        <v>350</v>
      </c>
      <c r="AB23" s="6">
        <v>45.703568998</v>
      </c>
      <c r="AC23" s="6">
        <v>53.530054888</v>
      </c>
      <c r="AD23" s="6">
        <v>42.28090301</v>
      </c>
      <c r="AE23" s="6">
        <v>49.361311828</v>
      </c>
      <c r="AF23" s="6">
        <v>41.369928497</v>
      </c>
      <c r="AG23" s="6">
        <v>33.788432264</v>
      </c>
      <c r="AH23" s="6">
        <v>35.274708158</v>
      </c>
      <c r="AI23" s="6">
        <v>39.788510661</v>
      </c>
      <c r="AJ23" s="6">
        <v>51.31908165</v>
      </c>
      <c r="AK23" s="6">
        <v>0</v>
      </c>
      <c r="AL23" s="6">
        <v>0</v>
      </c>
      <c r="AM23" s="6" t="s">
        <v>0</v>
      </c>
      <c r="AN23" s="6" t="s">
        <v>1</v>
      </c>
      <c r="AO23" s="6">
        <v>10</v>
      </c>
      <c r="AP23" s="6">
        <v>5</v>
      </c>
      <c r="AQ23" s="6">
        <v>23</v>
      </c>
    </row>
    <row r="24" spans="1:43" s="41" customFormat="1" ht="12" customHeight="1">
      <c r="A24" s="48" t="s">
        <v>351</v>
      </c>
      <c r="B24" s="109">
        <f t="shared" si="0"/>
        <v>7.16906765</v>
      </c>
      <c r="C24" s="109">
        <v>8.1155300357</v>
      </c>
      <c r="D24" s="109">
        <v>5.8829248266</v>
      </c>
      <c r="E24" s="109">
        <v>6.9228360842</v>
      </c>
      <c r="F24" s="109">
        <v>10.966527136</v>
      </c>
      <c r="G24" s="109">
        <v>6.9700976528</v>
      </c>
      <c r="H24" s="109">
        <v>5.6000769442</v>
      </c>
      <c r="I24" s="109">
        <v>4.3943968662</v>
      </c>
      <c r="J24" s="109">
        <v>5.1847987869</v>
      </c>
      <c r="K24" s="52" t="s">
        <v>268</v>
      </c>
      <c r="AB24" s="6">
        <v>8.447555341</v>
      </c>
      <c r="AC24" s="6">
        <v>8.7962661937</v>
      </c>
      <c r="AD24" s="6">
        <v>5.2651917996</v>
      </c>
      <c r="AE24" s="6">
        <v>5.7174576226</v>
      </c>
      <c r="AF24" s="6">
        <v>2.8449432577</v>
      </c>
      <c r="AG24" s="6">
        <v>3.0535873516</v>
      </c>
      <c r="AH24" s="6">
        <v>3.9384807342</v>
      </c>
      <c r="AI24" s="6">
        <v>4.7640480252</v>
      </c>
      <c r="AJ24" s="6">
        <v>7.56990482</v>
      </c>
      <c r="AK24" s="6">
        <v>0</v>
      </c>
      <c r="AL24" s="6">
        <v>0</v>
      </c>
      <c r="AM24" s="6" t="s">
        <v>0</v>
      </c>
      <c r="AN24" s="6" t="s">
        <v>1</v>
      </c>
      <c r="AO24" s="6">
        <v>10</v>
      </c>
      <c r="AP24" s="6">
        <v>5</v>
      </c>
      <c r="AQ24" s="6">
        <v>24</v>
      </c>
    </row>
    <row r="25" spans="1:43" s="41" customFormat="1" ht="12" customHeight="1">
      <c r="A25" s="110" t="s">
        <v>269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40" t="s">
        <v>34</v>
      </c>
      <c r="AB25" s="6">
        <v>86.382759731</v>
      </c>
      <c r="AC25" s="6">
        <v>76.66455512</v>
      </c>
      <c r="AD25" s="6">
        <v>68.646743951</v>
      </c>
      <c r="AE25" s="6">
        <v>64.259010124</v>
      </c>
      <c r="AF25" s="6">
        <v>68.878840093</v>
      </c>
      <c r="AG25" s="6">
        <v>59.249304789</v>
      </c>
      <c r="AH25" s="6">
        <v>66.636460121</v>
      </c>
      <c r="AI25" s="6">
        <v>85.105173005</v>
      </c>
      <c r="AJ25" s="6">
        <v>89.71891596</v>
      </c>
      <c r="AK25" s="6">
        <v>0</v>
      </c>
      <c r="AL25" s="6">
        <v>0</v>
      </c>
      <c r="AM25" s="6" t="s">
        <v>0</v>
      </c>
      <c r="AN25" s="6" t="s">
        <v>1</v>
      </c>
      <c r="AO25" s="6">
        <v>10</v>
      </c>
      <c r="AP25" s="6">
        <v>5</v>
      </c>
      <c r="AQ25" s="6">
        <v>25</v>
      </c>
    </row>
    <row r="26" spans="1:43" s="41" customFormat="1" ht="12" customHeight="1">
      <c r="A26" s="48" t="s">
        <v>35</v>
      </c>
      <c r="B26" s="109">
        <f aca="true" t="shared" si="1" ref="B26:B53">+AJ16</f>
        <v>155.04926401</v>
      </c>
      <c r="C26" s="109">
        <v>155.02046705</v>
      </c>
      <c r="D26" s="109">
        <v>155.08839605</v>
      </c>
      <c r="E26" s="109">
        <v>178.24083681</v>
      </c>
      <c r="F26" s="109">
        <v>152.24204802</v>
      </c>
      <c r="G26" s="109">
        <v>170.38525388</v>
      </c>
      <c r="H26" s="109">
        <v>166.82081783</v>
      </c>
      <c r="I26" s="109">
        <v>150.75872878</v>
      </c>
      <c r="J26" s="109">
        <v>153.21559401</v>
      </c>
      <c r="K26" s="52" t="s">
        <v>352</v>
      </c>
      <c r="AB26" s="6">
        <v>93.915642341</v>
      </c>
      <c r="AC26" s="6">
        <v>90.432118185</v>
      </c>
      <c r="AD26" s="6">
        <v>76.95771165</v>
      </c>
      <c r="AE26" s="6">
        <v>77.708869732</v>
      </c>
      <c r="AF26" s="6">
        <v>61.360404177</v>
      </c>
      <c r="AG26" s="6">
        <v>65.780797757</v>
      </c>
      <c r="AH26" s="6">
        <v>73.242480461</v>
      </c>
      <c r="AI26" s="6">
        <v>77.207037357</v>
      </c>
      <c r="AJ26" s="6">
        <v>92.87118532</v>
      </c>
      <c r="AK26" s="6">
        <v>0</v>
      </c>
      <c r="AL26" s="6">
        <v>0</v>
      </c>
      <c r="AM26" s="6" t="s">
        <v>0</v>
      </c>
      <c r="AN26" s="6" t="s">
        <v>1</v>
      </c>
      <c r="AO26" s="6">
        <v>10</v>
      </c>
      <c r="AP26" s="6">
        <v>5</v>
      </c>
      <c r="AQ26" s="6">
        <v>26</v>
      </c>
    </row>
    <row r="27" spans="1:43" s="41" customFormat="1" ht="12" customHeight="1">
      <c r="A27" s="48" t="s">
        <v>353</v>
      </c>
      <c r="B27" s="109">
        <f t="shared" si="1"/>
        <v>105.88448844</v>
      </c>
      <c r="C27" s="109">
        <v>96.884468508</v>
      </c>
      <c r="D27" s="109">
        <v>118.11456873</v>
      </c>
      <c r="E27" s="109">
        <v>127.85754717</v>
      </c>
      <c r="F27" s="109">
        <v>88.114369872</v>
      </c>
      <c r="G27" s="109">
        <v>112.0523159</v>
      </c>
      <c r="H27" s="109">
        <v>117.29710138</v>
      </c>
      <c r="I27" s="109">
        <v>110.9225024</v>
      </c>
      <c r="J27" s="109">
        <v>111.18357885</v>
      </c>
      <c r="K27" s="52" t="s">
        <v>354</v>
      </c>
      <c r="AB27" s="6">
        <v>106.61781943</v>
      </c>
      <c r="AC27" s="6">
        <v>103.94563289</v>
      </c>
      <c r="AD27" s="6">
        <v>107.41572483</v>
      </c>
      <c r="AE27" s="6">
        <v>107.38146973</v>
      </c>
      <c r="AF27" s="6">
        <v>103.96388314</v>
      </c>
      <c r="AG27" s="6">
        <v>103.347568</v>
      </c>
      <c r="AH27" s="6">
        <v>99.852919006</v>
      </c>
      <c r="AI27" s="6">
        <v>100.57640771</v>
      </c>
      <c r="AJ27" s="6">
        <v>104.82221174</v>
      </c>
      <c r="AK27" s="6">
        <v>0</v>
      </c>
      <c r="AL27" s="6">
        <v>0</v>
      </c>
      <c r="AM27" s="6" t="s">
        <v>0</v>
      </c>
      <c r="AN27" s="6" t="s">
        <v>1</v>
      </c>
      <c r="AO27" s="6">
        <v>10</v>
      </c>
      <c r="AP27" s="6">
        <v>5</v>
      </c>
      <c r="AQ27" s="6">
        <v>27</v>
      </c>
    </row>
    <row r="28" spans="1:43" s="41" customFormat="1" ht="12" customHeight="1">
      <c r="A28" s="48" t="s">
        <v>355</v>
      </c>
      <c r="B28" s="109">
        <f t="shared" si="1"/>
        <v>49.16477557</v>
      </c>
      <c r="C28" s="109">
        <v>58.13599854</v>
      </c>
      <c r="D28" s="109">
        <v>36.973827317</v>
      </c>
      <c r="E28" s="109">
        <v>50.383289637</v>
      </c>
      <c r="F28" s="109">
        <v>64.127678144</v>
      </c>
      <c r="G28" s="109">
        <v>58.332937974</v>
      </c>
      <c r="H28" s="109">
        <v>49.523716444</v>
      </c>
      <c r="I28" s="109">
        <v>39.836226384</v>
      </c>
      <c r="J28" s="109">
        <v>42.03201516</v>
      </c>
      <c r="K28" s="52" t="s">
        <v>356</v>
      </c>
      <c r="AB28" s="6">
        <v>224.73352913</v>
      </c>
      <c r="AC28" s="6">
        <v>230.09153773</v>
      </c>
      <c r="AD28" s="6">
        <v>206.45245823</v>
      </c>
      <c r="AE28" s="6">
        <v>217.02047503</v>
      </c>
      <c r="AF28" s="6">
        <v>170.77626267</v>
      </c>
      <c r="AG28" s="6">
        <v>176.26416179</v>
      </c>
      <c r="AH28" s="6">
        <v>190.30135054</v>
      </c>
      <c r="AI28" s="6">
        <v>204.95652251</v>
      </c>
      <c r="AJ28" s="6">
        <v>219.33726488</v>
      </c>
      <c r="AK28" s="6">
        <v>0</v>
      </c>
      <c r="AL28" s="6">
        <v>0</v>
      </c>
      <c r="AM28" s="6" t="s">
        <v>0</v>
      </c>
      <c r="AN28" s="6" t="s">
        <v>1</v>
      </c>
      <c r="AO28" s="6">
        <v>10</v>
      </c>
      <c r="AP28" s="6">
        <v>5</v>
      </c>
      <c r="AQ28" s="6">
        <v>28</v>
      </c>
    </row>
    <row r="29" spans="1:43" s="41" customFormat="1" ht="12" customHeight="1">
      <c r="A29" s="48" t="s">
        <v>36</v>
      </c>
      <c r="B29" s="109">
        <f t="shared" si="1"/>
        <v>39.16119376</v>
      </c>
      <c r="C29" s="109">
        <v>48.664270775</v>
      </c>
      <c r="D29" s="109">
        <v>26.247511827</v>
      </c>
      <c r="E29" s="109">
        <v>36.327121271</v>
      </c>
      <c r="F29" s="109">
        <v>39.43081679</v>
      </c>
      <c r="G29" s="109">
        <v>58.09523605</v>
      </c>
      <c r="H29" s="109">
        <v>33.309361819</v>
      </c>
      <c r="I29" s="109">
        <v>29.424265458</v>
      </c>
      <c r="J29" s="109">
        <v>32.737221622</v>
      </c>
      <c r="K29" s="52" t="s">
        <v>37</v>
      </c>
      <c r="AB29" s="6">
        <v>89.621808517</v>
      </c>
      <c r="AC29" s="6">
        <v>83.338415128</v>
      </c>
      <c r="AD29" s="6">
        <v>78.230015234</v>
      </c>
      <c r="AE29" s="6">
        <v>88.777135709</v>
      </c>
      <c r="AF29" s="6">
        <v>62.07010693</v>
      </c>
      <c r="AG29" s="6">
        <v>60.605160327</v>
      </c>
      <c r="AH29" s="6">
        <v>72.080671248</v>
      </c>
      <c r="AI29" s="6">
        <v>60.650085259</v>
      </c>
      <c r="AJ29" s="6">
        <v>64.03844845</v>
      </c>
      <c r="AK29" s="6">
        <v>0</v>
      </c>
      <c r="AL29" s="6">
        <v>0</v>
      </c>
      <c r="AM29" s="6" t="s">
        <v>0</v>
      </c>
      <c r="AN29" s="6" t="s">
        <v>1</v>
      </c>
      <c r="AO29" s="6">
        <v>10</v>
      </c>
      <c r="AP29" s="6">
        <v>5</v>
      </c>
      <c r="AQ29" s="6">
        <v>29</v>
      </c>
    </row>
    <row r="30" spans="1:43" s="41" customFormat="1" ht="12" customHeight="1">
      <c r="A30" s="48" t="s">
        <v>38</v>
      </c>
      <c r="B30" s="109">
        <f t="shared" si="1"/>
        <v>6.29705417</v>
      </c>
      <c r="C30" s="109">
        <v>8.5903655904</v>
      </c>
      <c r="D30" s="109">
        <v>3.1806852124</v>
      </c>
      <c r="E30" s="109">
        <v>6.6998602166</v>
      </c>
      <c r="F30" s="109">
        <v>8.9077530884</v>
      </c>
      <c r="G30" s="109">
        <v>9.806176478</v>
      </c>
      <c r="H30" s="109">
        <v>5.8279301772</v>
      </c>
      <c r="I30" s="109">
        <v>4.2063543455</v>
      </c>
      <c r="J30" s="109">
        <v>6.3113755175</v>
      </c>
      <c r="K30" s="52" t="s">
        <v>39</v>
      </c>
      <c r="AB30" s="6">
        <v>142.83177685</v>
      </c>
      <c r="AC30" s="6">
        <v>167.92501913</v>
      </c>
      <c r="AD30" s="6">
        <v>162.86986451</v>
      </c>
      <c r="AE30" s="6">
        <v>137.14457579</v>
      </c>
      <c r="AF30" s="6">
        <v>138.97185266</v>
      </c>
      <c r="AG30" s="6">
        <v>140.88735483</v>
      </c>
      <c r="AH30" s="6">
        <v>155.15658501</v>
      </c>
      <c r="AI30" s="6">
        <v>175.39434184</v>
      </c>
      <c r="AJ30" s="6">
        <v>173.38644813</v>
      </c>
      <c r="AK30" s="6">
        <v>0</v>
      </c>
      <c r="AL30" s="6">
        <v>0</v>
      </c>
      <c r="AM30" s="6" t="s">
        <v>0</v>
      </c>
      <c r="AN30" s="6" t="s">
        <v>1</v>
      </c>
      <c r="AO30" s="6">
        <v>10</v>
      </c>
      <c r="AP30" s="6">
        <v>5</v>
      </c>
      <c r="AQ30" s="6">
        <v>30</v>
      </c>
    </row>
    <row r="31" spans="1:43" s="41" customFormat="1" ht="12" customHeight="1">
      <c r="A31" s="48" t="s">
        <v>40</v>
      </c>
      <c r="B31" s="109">
        <f t="shared" si="1"/>
        <v>29.93696958</v>
      </c>
      <c r="C31" s="109">
        <v>35.430954575</v>
      </c>
      <c r="D31" s="109">
        <v>22.471221928</v>
      </c>
      <c r="E31" s="109">
        <v>32.963147175</v>
      </c>
      <c r="F31" s="109">
        <v>42.409257644</v>
      </c>
      <c r="G31" s="109">
        <v>42.202477014</v>
      </c>
      <c r="H31" s="109">
        <v>28.295043984</v>
      </c>
      <c r="I31" s="109">
        <v>25.229852778</v>
      </c>
      <c r="J31" s="109">
        <v>34.511438357</v>
      </c>
      <c r="K31" s="52" t="s">
        <v>41</v>
      </c>
      <c r="AB31" s="6">
        <v>36.810938248</v>
      </c>
      <c r="AC31" s="6">
        <v>35.603158994</v>
      </c>
      <c r="AD31" s="6">
        <v>31.676934591</v>
      </c>
      <c r="AE31" s="6">
        <v>38.474544941</v>
      </c>
      <c r="AF31" s="6">
        <v>33.304899575</v>
      </c>
      <c r="AG31" s="6">
        <v>27.276880609</v>
      </c>
      <c r="AH31" s="6">
        <v>22.660678226</v>
      </c>
      <c r="AI31" s="6">
        <v>19.972153222</v>
      </c>
      <c r="AJ31" s="6">
        <v>26.40056745</v>
      </c>
      <c r="AK31" s="6">
        <v>0</v>
      </c>
      <c r="AL31" s="6">
        <v>0</v>
      </c>
      <c r="AM31" s="6" t="s">
        <v>0</v>
      </c>
      <c r="AN31" s="6" t="s">
        <v>1</v>
      </c>
      <c r="AO31" s="6">
        <v>10</v>
      </c>
      <c r="AP31" s="6">
        <v>5</v>
      </c>
      <c r="AQ31" s="6">
        <v>31</v>
      </c>
    </row>
    <row r="32" spans="1:43" s="41" customFormat="1" ht="12" customHeight="1">
      <c r="A32" s="48" t="s">
        <v>42</v>
      </c>
      <c r="B32" s="109">
        <f t="shared" si="1"/>
        <v>9.55449942</v>
      </c>
      <c r="C32" s="109">
        <v>13.192007761</v>
      </c>
      <c r="D32" s="109">
        <v>4.6115082438</v>
      </c>
      <c r="E32" s="109">
        <v>8.9125134535</v>
      </c>
      <c r="F32" s="109">
        <v>9.3620351285</v>
      </c>
      <c r="G32" s="109">
        <v>17.772740619</v>
      </c>
      <c r="H32" s="109">
        <v>10.904515815</v>
      </c>
      <c r="I32" s="109">
        <v>4.0303242296</v>
      </c>
      <c r="J32" s="109">
        <v>7.9830249743</v>
      </c>
      <c r="K32" s="52" t="s">
        <v>43</v>
      </c>
      <c r="AB32" s="6">
        <v>196.36068229</v>
      </c>
      <c r="AC32" s="6">
        <v>160.8030154</v>
      </c>
      <c r="AD32" s="6">
        <v>183.57925747</v>
      </c>
      <c r="AE32" s="6">
        <v>126.25007445</v>
      </c>
      <c r="AF32" s="6">
        <v>175.64879579</v>
      </c>
      <c r="AG32" s="6">
        <v>157.06395758</v>
      </c>
      <c r="AH32" s="6">
        <v>170.41569917</v>
      </c>
      <c r="AI32" s="6">
        <v>190.60633143</v>
      </c>
      <c r="AJ32" s="6">
        <v>215.4026764</v>
      </c>
      <c r="AK32" s="6">
        <v>0</v>
      </c>
      <c r="AL32" s="6">
        <v>0</v>
      </c>
      <c r="AM32" s="6" t="s">
        <v>0</v>
      </c>
      <c r="AN32" s="6" t="s">
        <v>1</v>
      </c>
      <c r="AO32" s="6">
        <v>10</v>
      </c>
      <c r="AP32" s="6">
        <v>5</v>
      </c>
      <c r="AQ32" s="6">
        <v>32</v>
      </c>
    </row>
    <row r="33" spans="1:43" s="41" customFormat="1" ht="12" customHeight="1">
      <c r="A33" s="48" t="s">
        <v>275</v>
      </c>
      <c r="B33" s="109">
        <f t="shared" si="1"/>
        <v>51.31908165</v>
      </c>
      <c r="C33" s="109">
        <v>59.804338186</v>
      </c>
      <c r="D33" s="109">
        <v>39.788510661</v>
      </c>
      <c r="E33" s="109">
        <v>42.32718755</v>
      </c>
      <c r="F33" s="109">
        <v>64.185571523</v>
      </c>
      <c r="G33" s="109">
        <v>73.220853565</v>
      </c>
      <c r="H33" s="109">
        <v>45.703568998</v>
      </c>
      <c r="I33" s="109">
        <v>42.28090301</v>
      </c>
      <c r="J33" s="109">
        <v>49.361311828</v>
      </c>
      <c r="K33" s="52" t="s">
        <v>357</v>
      </c>
      <c r="AB33" s="6">
        <v>37.772304593</v>
      </c>
      <c r="AC33" s="6">
        <v>19.05572035</v>
      </c>
      <c r="AD33" s="6">
        <v>10.65970139</v>
      </c>
      <c r="AE33" s="6">
        <v>17.572266436</v>
      </c>
      <c r="AF33" s="6">
        <v>5.6094992745</v>
      </c>
      <c r="AG33" s="6">
        <v>8.6620799517</v>
      </c>
      <c r="AH33" s="6">
        <v>9.6660541274</v>
      </c>
      <c r="AI33" s="6">
        <v>5.5028695272</v>
      </c>
      <c r="AJ33" s="6">
        <v>11.04149267</v>
      </c>
      <c r="AK33" s="6">
        <v>0</v>
      </c>
      <c r="AL33" s="6">
        <v>0</v>
      </c>
      <c r="AM33" s="6" t="s">
        <v>0</v>
      </c>
      <c r="AN33" s="6" t="s">
        <v>1</v>
      </c>
      <c r="AO33" s="6">
        <v>10</v>
      </c>
      <c r="AP33" s="6">
        <v>5</v>
      </c>
      <c r="AQ33" s="6">
        <v>33</v>
      </c>
    </row>
    <row r="34" spans="1:43" s="41" customFormat="1" ht="12" customHeight="1">
      <c r="A34" s="48" t="s">
        <v>277</v>
      </c>
      <c r="B34" s="109">
        <f t="shared" si="1"/>
        <v>7.56990482</v>
      </c>
      <c r="C34" s="109">
        <v>9.6347127816</v>
      </c>
      <c r="D34" s="109">
        <v>4.7640480252</v>
      </c>
      <c r="E34" s="109">
        <v>9.2610080892</v>
      </c>
      <c r="F34" s="109">
        <v>11.453236527</v>
      </c>
      <c r="G34" s="109">
        <v>16.843102776</v>
      </c>
      <c r="H34" s="109">
        <v>8.447555341</v>
      </c>
      <c r="I34" s="109">
        <v>5.2651917996</v>
      </c>
      <c r="J34" s="109">
        <v>5.7174576226</v>
      </c>
      <c r="K34" s="52" t="s">
        <v>358</v>
      </c>
      <c r="AB34" s="6">
        <v>98.521205083</v>
      </c>
      <c r="AC34" s="6">
        <v>99.535179861</v>
      </c>
      <c r="AD34" s="6">
        <v>100.06037289</v>
      </c>
      <c r="AE34" s="6">
        <v>99.360001379</v>
      </c>
      <c r="AF34" s="6">
        <v>100.27736338</v>
      </c>
      <c r="AG34" s="6">
        <v>97.151799371</v>
      </c>
      <c r="AH34" s="6">
        <v>98.862695755</v>
      </c>
      <c r="AI34" s="6">
        <v>98.459731858</v>
      </c>
      <c r="AJ34" s="6">
        <v>99.34613452</v>
      </c>
      <c r="AK34" s="6">
        <v>0</v>
      </c>
      <c r="AL34" s="6">
        <v>0</v>
      </c>
      <c r="AM34" s="6" t="s">
        <v>0</v>
      </c>
      <c r="AN34" s="6" t="s">
        <v>1</v>
      </c>
      <c r="AO34" s="6">
        <v>10</v>
      </c>
      <c r="AP34" s="6">
        <v>5</v>
      </c>
      <c r="AQ34" s="6">
        <v>34</v>
      </c>
    </row>
    <row r="35" spans="1:43" s="41" customFormat="1" ht="12" customHeight="1">
      <c r="A35" s="48" t="s">
        <v>359</v>
      </c>
      <c r="B35" s="109">
        <f t="shared" si="1"/>
        <v>89.71891596</v>
      </c>
      <c r="C35" s="109">
        <v>93.114133137</v>
      </c>
      <c r="D35" s="109">
        <v>85.105173005</v>
      </c>
      <c r="E35" s="109">
        <v>72.823339548</v>
      </c>
      <c r="F35" s="109">
        <v>86.215258567</v>
      </c>
      <c r="G35" s="109">
        <v>94.408740154</v>
      </c>
      <c r="H35" s="109">
        <v>86.382759731</v>
      </c>
      <c r="I35" s="109">
        <v>68.646743951</v>
      </c>
      <c r="J35" s="109">
        <v>64.259010124</v>
      </c>
      <c r="K35" s="52" t="s">
        <v>360</v>
      </c>
      <c r="AB35" s="6">
        <v>36.640543014</v>
      </c>
      <c r="AC35" s="6">
        <v>14.436476319</v>
      </c>
      <c r="AD35" s="6">
        <v>8.4457847491</v>
      </c>
      <c r="AE35" s="6">
        <v>19.435864611</v>
      </c>
      <c r="AF35" s="6">
        <v>5.0514377788000004</v>
      </c>
      <c r="AG35" s="6">
        <v>5.4675087735</v>
      </c>
      <c r="AH35" s="6">
        <v>4.0473036506</v>
      </c>
      <c r="AI35" s="6">
        <v>2.2986399687</v>
      </c>
      <c r="AJ35" s="6">
        <v>2.74069691</v>
      </c>
      <c r="AK35" s="6">
        <v>0</v>
      </c>
      <c r="AL35" s="6">
        <v>0</v>
      </c>
      <c r="AM35" s="6" t="s">
        <v>0</v>
      </c>
      <c r="AN35" s="6" t="s">
        <v>1</v>
      </c>
      <c r="AO35" s="6">
        <v>10</v>
      </c>
      <c r="AP35" s="6">
        <v>5</v>
      </c>
      <c r="AQ35" s="6">
        <v>35</v>
      </c>
    </row>
    <row r="36" spans="1:43" s="41" customFormat="1" ht="12" customHeight="1">
      <c r="A36" s="48" t="s">
        <v>44</v>
      </c>
      <c r="B36" s="109">
        <f t="shared" si="1"/>
        <v>92.87118532</v>
      </c>
      <c r="C36" s="109">
        <v>104.39830865</v>
      </c>
      <c r="D36" s="109">
        <v>77.207037357</v>
      </c>
      <c r="E36" s="109">
        <v>77.659260035</v>
      </c>
      <c r="F36" s="109">
        <v>112.95887058</v>
      </c>
      <c r="G36" s="109">
        <v>115.07251739</v>
      </c>
      <c r="H36" s="109">
        <v>93.915642341</v>
      </c>
      <c r="I36" s="109">
        <v>76.95771165</v>
      </c>
      <c r="J36" s="109">
        <v>77.708869732</v>
      </c>
      <c r="K36" s="52" t="s">
        <v>45</v>
      </c>
      <c r="AB36" s="6">
        <v>9.8725560727</v>
      </c>
      <c r="AC36" s="6">
        <v>6.9478895106</v>
      </c>
      <c r="AD36" s="6">
        <v>6.7811824234</v>
      </c>
      <c r="AE36" s="6">
        <v>10.107625558</v>
      </c>
      <c r="AF36" s="6">
        <v>4.5558158721</v>
      </c>
      <c r="AG36" s="6">
        <v>3.4271158787</v>
      </c>
      <c r="AH36" s="6">
        <v>4.8520412792</v>
      </c>
      <c r="AI36" s="6">
        <v>4.2896674698</v>
      </c>
      <c r="AJ36" s="6">
        <v>8.43262954</v>
      </c>
      <c r="AK36" s="6">
        <v>0</v>
      </c>
      <c r="AL36" s="6">
        <v>0</v>
      </c>
      <c r="AM36" s="6" t="s">
        <v>0</v>
      </c>
      <c r="AN36" s="6" t="s">
        <v>1</v>
      </c>
      <c r="AO36" s="6">
        <v>10</v>
      </c>
      <c r="AP36" s="6">
        <v>5</v>
      </c>
      <c r="AQ36" s="6">
        <v>36</v>
      </c>
    </row>
    <row r="37" spans="1:43" s="41" customFormat="1" ht="12" customHeight="1">
      <c r="A37" s="48" t="s">
        <v>46</v>
      </c>
      <c r="B37" s="109">
        <f t="shared" si="1"/>
        <v>104.82221174</v>
      </c>
      <c r="C37" s="109">
        <v>107.94666554</v>
      </c>
      <c r="D37" s="109">
        <v>100.57640771</v>
      </c>
      <c r="E37" s="109">
        <v>106.17888609</v>
      </c>
      <c r="F37" s="109">
        <v>98.346174772</v>
      </c>
      <c r="G37" s="109">
        <v>101.22058731</v>
      </c>
      <c r="H37" s="109">
        <v>106.61781943</v>
      </c>
      <c r="I37" s="109">
        <v>107.41572483</v>
      </c>
      <c r="J37" s="109">
        <v>107.38146973</v>
      </c>
      <c r="K37" s="52" t="s">
        <v>47</v>
      </c>
      <c r="AB37" s="6">
        <v>35.931240165</v>
      </c>
      <c r="AC37" s="6">
        <v>32.761687986</v>
      </c>
      <c r="AD37" s="6">
        <v>19.745918489</v>
      </c>
      <c r="AE37" s="6">
        <v>25.637587638</v>
      </c>
      <c r="AF37" s="6">
        <v>18.533190873</v>
      </c>
      <c r="AG37" s="6">
        <v>30.097263457</v>
      </c>
      <c r="AH37" s="6">
        <v>19.479060604</v>
      </c>
      <c r="AI37" s="6">
        <v>23.454109548</v>
      </c>
      <c r="AJ37" s="6">
        <v>32.156317</v>
      </c>
      <c r="AK37" s="6">
        <v>0</v>
      </c>
      <c r="AL37" s="6">
        <v>0</v>
      </c>
      <c r="AM37" s="6" t="s">
        <v>0</v>
      </c>
      <c r="AN37" s="6" t="s">
        <v>1</v>
      </c>
      <c r="AO37" s="6">
        <v>10</v>
      </c>
      <c r="AP37" s="6">
        <v>5</v>
      </c>
      <c r="AQ37" s="6">
        <v>37</v>
      </c>
    </row>
    <row r="38" spans="1:43" s="41" customFormat="1" ht="12" customHeight="1">
      <c r="A38" s="48" t="s">
        <v>48</v>
      </c>
      <c r="B38" s="109">
        <f t="shared" si="1"/>
        <v>219.33726488</v>
      </c>
      <c r="C38" s="109">
        <v>229.91994014</v>
      </c>
      <c r="D38" s="109">
        <v>204.95652251</v>
      </c>
      <c r="E38" s="109">
        <v>221.46766346</v>
      </c>
      <c r="F38" s="109">
        <v>237.60094891</v>
      </c>
      <c r="G38" s="109">
        <v>259.06525876</v>
      </c>
      <c r="H38" s="109">
        <v>224.73352913</v>
      </c>
      <c r="I38" s="109">
        <v>206.45245823</v>
      </c>
      <c r="J38" s="109">
        <v>217.02047503</v>
      </c>
      <c r="K38" s="52" t="s">
        <v>49</v>
      </c>
      <c r="AB38" s="6">
        <v>43.70816014</v>
      </c>
      <c r="AC38" s="6">
        <v>35.771929889</v>
      </c>
      <c r="AD38" s="6">
        <v>28.012819748</v>
      </c>
      <c r="AE38" s="6">
        <v>42.352649148</v>
      </c>
      <c r="AF38" s="6">
        <v>24.378301525</v>
      </c>
      <c r="AG38" s="6">
        <v>20.738502766</v>
      </c>
      <c r="AH38" s="6">
        <v>27.827550144</v>
      </c>
      <c r="AI38" s="6">
        <v>24.331971094</v>
      </c>
      <c r="AJ38" s="6">
        <v>35.18173835</v>
      </c>
      <c r="AK38" s="6">
        <v>0</v>
      </c>
      <c r="AL38" s="6">
        <v>0</v>
      </c>
      <c r="AM38" s="6" t="s">
        <v>0</v>
      </c>
      <c r="AN38" s="6" t="s">
        <v>1</v>
      </c>
      <c r="AO38" s="6">
        <v>10</v>
      </c>
      <c r="AP38" s="6">
        <v>5</v>
      </c>
      <c r="AQ38" s="6">
        <v>38</v>
      </c>
    </row>
    <row r="39" spans="1:43" s="41" customFormat="1" ht="12" customHeight="1">
      <c r="A39" s="48" t="s">
        <v>281</v>
      </c>
      <c r="B39" s="109">
        <f t="shared" si="1"/>
        <v>64.03844845</v>
      </c>
      <c r="C39" s="109">
        <v>66.531918284</v>
      </c>
      <c r="D39" s="109">
        <v>60.650085259</v>
      </c>
      <c r="E39" s="109">
        <v>78.351788776</v>
      </c>
      <c r="F39" s="109">
        <v>83.371275021</v>
      </c>
      <c r="G39" s="109">
        <v>120.42670121</v>
      </c>
      <c r="H39" s="109">
        <v>89.621808517</v>
      </c>
      <c r="I39" s="109">
        <v>78.230015234</v>
      </c>
      <c r="J39" s="109">
        <v>88.777135709</v>
      </c>
      <c r="K39" s="52" t="s">
        <v>282</v>
      </c>
      <c r="AB39" s="6">
        <v>128.57681687</v>
      </c>
      <c r="AC39" s="6">
        <v>105.68814567</v>
      </c>
      <c r="AD39" s="6">
        <v>104.52865918</v>
      </c>
      <c r="AE39" s="6">
        <v>106.22772674</v>
      </c>
      <c r="AF39" s="6">
        <v>104.07808018</v>
      </c>
      <c r="AG39" s="6">
        <v>103.82287109</v>
      </c>
      <c r="AH39" s="6">
        <v>96.649867287</v>
      </c>
      <c r="AI39" s="6">
        <v>93.901034464</v>
      </c>
      <c r="AJ39" s="6">
        <v>98.10247678</v>
      </c>
      <c r="AK39" s="6">
        <v>0</v>
      </c>
      <c r="AL39" s="6">
        <v>0</v>
      </c>
      <c r="AM39" s="6" t="s">
        <v>0</v>
      </c>
      <c r="AN39" s="6" t="s">
        <v>1</v>
      </c>
      <c r="AO39" s="6">
        <v>10</v>
      </c>
      <c r="AP39" s="6">
        <v>5</v>
      </c>
      <c r="AQ39" s="6">
        <v>39</v>
      </c>
    </row>
    <row r="40" spans="1:43" s="41" customFormat="1" ht="12" customHeight="1">
      <c r="A40" s="48" t="s">
        <v>283</v>
      </c>
      <c r="B40" s="109">
        <f t="shared" si="1"/>
        <v>173.38644813</v>
      </c>
      <c r="C40" s="109">
        <v>171.90885494</v>
      </c>
      <c r="D40" s="109">
        <v>175.39434184</v>
      </c>
      <c r="E40" s="109">
        <v>154.14118946</v>
      </c>
      <c r="F40" s="109">
        <v>142.35112214</v>
      </c>
      <c r="G40" s="109">
        <v>146.06363254</v>
      </c>
      <c r="H40" s="109">
        <v>142.83177685</v>
      </c>
      <c r="I40" s="109">
        <v>162.86986451</v>
      </c>
      <c r="J40" s="109">
        <v>137.14457579</v>
      </c>
      <c r="K40" s="52" t="s">
        <v>361</v>
      </c>
      <c r="AB40" s="6">
        <v>72.826911477</v>
      </c>
      <c r="AC40" s="6">
        <v>58.539968086</v>
      </c>
      <c r="AD40" s="6">
        <v>64.471483929</v>
      </c>
      <c r="AE40" s="6">
        <v>51.520168635</v>
      </c>
      <c r="AF40" s="6">
        <v>63.415605851</v>
      </c>
      <c r="AG40" s="6">
        <v>39.186433709</v>
      </c>
      <c r="AH40" s="6">
        <v>35.839521978</v>
      </c>
      <c r="AI40" s="6">
        <v>48.203607803</v>
      </c>
      <c r="AJ40" s="6">
        <v>43.49720734</v>
      </c>
      <c r="AK40" s="6">
        <v>0</v>
      </c>
      <c r="AL40" s="6">
        <v>0</v>
      </c>
      <c r="AM40" s="6" t="s">
        <v>0</v>
      </c>
      <c r="AN40" s="6" t="s">
        <v>1</v>
      </c>
      <c r="AO40" s="6">
        <v>10</v>
      </c>
      <c r="AP40" s="6">
        <v>5</v>
      </c>
      <c r="AQ40" s="6">
        <v>40</v>
      </c>
    </row>
    <row r="41" spans="1:43" s="41" customFormat="1" ht="12" customHeight="1">
      <c r="A41" s="48" t="s">
        <v>362</v>
      </c>
      <c r="B41" s="109">
        <f t="shared" si="1"/>
        <v>26.40056745</v>
      </c>
      <c r="C41" s="109">
        <v>31.131186948</v>
      </c>
      <c r="D41" s="109">
        <v>19.972153222</v>
      </c>
      <c r="E41" s="109">
        <v>40.638163213</v>
      </c>
      <c r="F41" s="109">
        <v>42.612256032</v>
      </c>
      <c r="G41" s="109">
        <v>40.158236829</v>
      </c>
      <c r="H41" s="109">
        <v>36.810938248</v>
      </c>
      <c r="I41" s="109">
        <v>31.676934591</v>
      </c>
      <c r="J41" s="109">
        <v>38.474544941</v>
      </c>
      <c r="K41" s="52" t="s">
        <v>363</v>
      </c>
      <c r="AB41" s="6">
        <v>45.118706831</v>
      </c>
      <c r="AC41" s="6">
        <v>39.42568678</v>
      </c>
      <c r="AD41" s="6">
        <v>31.160951447</v>
      </c>
      <c r="AE41" s="6">
        <v>41.182248378</v>
      </c>
      <c r="AF41" s="6">
        <v>30.995366452</v>
      </c>
      <c r="AG41" s="6">
        <v>25.578220422</v>
      </c>
      <c r="AH41" s="6">
        <v>22.802973649</v>
      </c>
      <c r="AI41" s="6">
        <v>26.240963574</v>
      </c>
      <c r="AJ41" s="6">
        <v>35.48897443</v>
      </c>
      <c r="AK41" s="6">
        <v>0</v>
      </c>
      <c r="AL41" s="6">
        <v>0</v>
      </c>
      <c r="AM41" s="6" t="s">
        <v>0</v>
      </c>
      <c r="AN41" s="6" t="s">
        <v>1</v>
      </c>
      <c r="AO41" s="6">
        <v>10</v>
      </c>
      <c r="AP41" s="6">
        <v>5</v>
      </c>
      <c r="AQ41" s="6">
        <v>41</v>
      </c>
    </row>
    <row r="42" spans="1:43" s="41" customFormat="1" ht="12" customHeight="1">
      <c r="A42" s="48" t="s">
        <v>364</v>
      </c>
      <c r="B42" s="109">
        <f t="shared" si="1"/>
        <v>215.4026764</v>
      </c>
      <c r="C42" s="109">
        <v>233.65011172</v>
      </c>
      <c r="D42" s="109">
        <v>190.60633143</v>
      </c>
      <c r="E42" s="109">
        <v>225.3022895</v>
      </c>
      <c r="F42" s="109">
        <v>216.32840772</v>
      </c>
      <c r="G42" s="109">
        <v>226.90157277</v>
      </c>
      <c r="H42" s="109">
        <v>196.36068229</v>
      </c>
      <c r="I42" s="109">
        <v>183.57925747</v>
      </c>
      <c r="J42" s="109">
        <v>126.25007445</v>
      </c>
      <c r="K42" s="52" t="s">
        <v>365</v>
      </c>
      <c r="AB42" s="6">
        <v>22.156583392</v>
      </c>
      <c r="AC42" s="6">
        <v>22.487328237</v>
      </c>
      <c r="AD42" s="6">
        <v>21.926568002</v>
      </c>
      <c r="AE42" s="6">
        <v>21.063342256</v>
      </c>
      <c r="AF42" s="6">
        <v>19.112621927</v>
      </c>
      <c r="AG42" s="6">
        <v>13.480635891</v>
      </c>
      <c r="AH42" s="6">
        <v>20.534479955</v>
      </c>
      <c r="AI42" s="6">
        <v>18.313546282</v>
      </c>
      <c r="AJ42" s="6">
        <v>20.90222348</v>
      </c>
      <c r="AK42" s="6">
        <v>0</v>
      </c>
      <c r="AL42" s="6">
        <v>0</v>
      </c>
      <c r="AM42" s="6" t="s">
        <v>0</v>
      </c>
      <c r="AN42" s="6" t="s">
        <v>1</v>
      </c>
      <c r="AO42" s="6">
        <v>10</v>
      </c>
      <c r="AP42" s="6">
        <v>5</v>
      </c>
      <c r="AQ42" s="6">
        <v>42</v>
      </c>
    </row>
    <row r="43" spans="1:43" s="41" customFormat="1" ht="12" customHeight="1">
      <c r="A43" s="48" t="s">
        <v>289</v>
      </c>
      <c r="B43" s="109">
        <f t="shared" si="1"/>
        <v>11.04149267</v>
      </c>
      <c r="C43" s="109">
        <v>15.117321902</v>
      </c>
      <c r="D43" s="109">
        <v>5.5028695272</v>
      </c>
      <c r="E43" s="109">
        <v>79.457912053</v>
      </c>
      <c r="F43" s="109">
        <v>66.682527765</v>
      </c>
      <c r="G43" s="109">
        <v>60.535671466</v>
      </c>
      <c r="H43" s="109">
        <v>37.772304593</v>
      </c>
      <c r="I43" s="109">
        <v>10.65970139</v>
      </c>
      <c r="J43" s="109">
        <v>17.572266436</v>
      </c>
      <c r="K43" s="52" t="s">
        <v>366</v>
      </c>
      <c r="AB43" s="6">
        <v>6.5289587047</v>
      </c>
      <c r="AC43" s="6">
        <v>8.8948613097</v>
      </c>
      <c r="AD43" s="6">
        <v>4.5672704809</v>
      </c>
      <c r="AE43" s="6">
        <v>5.1847987869</v>
      </c>
      <c r="AF43" s="6">
        <v>5.3295072535</v>
      </c>
      <c r="AG43" s="6">
        <v>2.8058799817</v>
      </c>
      <c r="AH43" s="6">
        <v>6.0735484516</v>
      </c>
      <c r="AI43" s="6">
        <v>7.0083741482</v>
      </c>
      <c r="AJ43" s="6">
        <v>8.45459055</v>
      </c>
      <c r="AK43" s="6">
        <v>0</v>
      </c>
      <c r="AL43" s="6">
        <v>0</v>
      </c>
      <c r="AM43" s="6" t="s">
        <v>0</v>
      </c>
      <c r="AN43" s="6" t="s">
        <v>1</v>
      </c>
      <c r="AO43" s="6">
        <v>10</v>
      </c>
      <c r="AP43" s="6">
        <v>5</v>
      </c>
      <c r="AQ43" s="6">
        <v>43</v>
      </c>
    </row>
    <row r="44" spans="1:43" s="41" customFormat="1" ht="12" customHeight="1">
      <c r="A44" s="48" t="s">
        <v>291</v>
      </c>
      <c r="B44" s="109">
        <f t="shared" si="1"/>
        <v>99.34613452</v>
      </c>
      <c r="C44" s="109">
        <v>99.998431275</v>
      </c>
      <c r="D44" s="109">
        <v>98.459731858</v>
      </c>
      <c r="E44" s="109">
        <v>104.65726364</v>
      </c>
      <c r="F44" s="109">
        <v>99.386175886</v>
      </c>
      <c r="G44" s="109">
        <v>100.67579258</v>
      </c>
      <c r="H44" s="109">
        <v>98.521205083</v>
      </c>
      <c r="I44" s="109">
        <v>100.06037289</v>
      </c>
      <c r="J44" s="109">
        <v>99.360001379</v>
      </c>
      <c r="K44" s="52" t="s">
        <v>367</v>
      </c>
      <c r="AB44" s="6">
        <v>50.326093487</v>
      </c>
      <c r="AC44" s="6">
        <v>45.872005374</v>
      </c>
      <c r="AD44" s="6">
        <v>61.708077555</v>
      </c>
      <c r="AE44" s="6">
        <v>41.15179487</v>
      </c>
      <c r="AF44" s="6">
        <v>44.45828948</v>
      </c>
      <c r="AG44" s="6">
        <v>63.887652369</v>
      </c>
      <c r="AH44" s="6">
        <v>66.393439033</v>
      </c>
      <c r="AI44" s="6">
        <v>58.736802471</v>
      </c>
      <c r="AJ44" s="6"/>
      <c r="AK44" s="6">
        <v>0</v>
      </c>
      <c r="AL44" s="6">
        <v>0</v>
      </c>
      <c r="AM44" s="6" t="s">
        <v>0</v>
      </c>
      <c r="AN44" s="6" t="s">
        <v>1</v>
      </c>
      <c r="AO44" s="6">
        <v>10</v>
      </c>
      <c r="AP44" s="6">
        <v>6</v>
      </c>
      <c r="AQ44" s="6">
        <v>1</v>
      </c>
    </row>
    <row r="45" spans="1:43" s="41" customFormat="1" ht="12" customHeight="1">
      <c r="A45" s="48" t="s">
        <v>293</v>
      </c>
      <c r="B45" s="109">
        <f t="shared" si="1"/>
        <v>2.74069691</v>
      </c>
      <c r="C45" s="109">
        <v>3.0660031406</v>
      </c>
      <c r="D45" s="109">
        <v>2.2986399687</v>
      </c>
      <c r="E45" s="109">
        <v>32.843400026</v>
      </c>
      <c r="F45" s="109">
        <v>31.561880338</v>
      </c>
      <c r="G45" s="109">
        <v>39.72177537</v>
      </c>
      <c r="H45" s="109">
        <v>36.640543014</v>
      </c>
      <c r="I45" s="109">
        <v>8.4457847491</v>
      </c>
      <c r="J45" s="109">
        <v>19.435864611</v>
      </c>
      <c r="K45" s="52" t="s">
        <v>368</v>
      </c>
      <c r="AB45" s="6">
        <v>91.739243456</v>
      </c>
      <c r="AC45" s="6">
        <v>79.917479716</v>
      </c>
      <c r="AD45" s="6">
        <v>79.526231025</v>
      </c>
      <c r="AE45" s="6">
        <v>82.921584886</v>
      </c>
      <c r="AF45" s="6">
        <v>65.59881324</v>
      </c>
      <c r="AG45" s="6">
        <v>86.644727717</v>
      </c>
      <c r="AH45" s="6">
        <v>86.248031226</v>
      </c>
      <c r="AI45" s="6">
        <v>86.806532249</v>
      </c>
      <c r="AJ45" s="6"/>
      <c r="AK45" s="6">
        <v>0</v>
      </c>
      <c r="AL45" s="6">
        <v>0</v>
      </c>
      <c r="AM45" s="6" t="s">
        <v>0</v>
      </c>
      <c r="AN45" s="6" t="s">
        <v>1</v>
      </c>
      <c r="AO45" s="6">
        <v>10</v>
      </c>
      <c r="AP45" s="6">
        <v>6</v>
      </c>
      <c r="AQ45" s="6">
        <v>2</v>
      </c>
    </row>
    <row r="46" spans="1:43" s="41" customFormat="1" ht="12" customHeight="1">
      <c r="A46" s="48" t="s">
        <v>369</v>
      </c>
      <c r="B46" s="109">
        <f t="shared" si="1"/>
        <v>8.43262954</v>
      </c>
      <c r="C46" s="109">
        <v>11.481402749</v>
      </c>
      <c r="D46" s="109">
        <v>4.2896674698</v>
      </c>
      <c r="E46" s="109">
        <v>7.5073625849</v>
      </c>
      <c r="F46" s="109">
        <v>10.989102326</v>
      </c>
      <c r="G46" s="109">
        <v>18.129408695</v>
      </c>
      <c r="H46" s="109">
        <v>9.8725560727</v>
      </c>
      <c r="I46" s="109">
        <v>6.7811824234</v>
      </c>
      <c r="J46" s="109">
        <v>10.107625558</v>
      </c>
      <c r="K46" s="52" t="s">
        <v>370</v>
      </c>
      <c r="AB46" s="6">
        <v>20.538357507</v>
      </c>
      <c r="AC46" s="6">
        <v>16.456409214</v>
      </c>
      <c r="AD46" s="6">
        <v>33.137077667</v>
      </c>
      <c r="AE46" s="6">
        <v>27.064062914</v>
      </c>
      <c r="AF46" s="6">
        <v>45.711011701</v>
      </c>
      <c r="AG46" s="6">
        <v>43.381033038</v>
      </c>
      <c r="AH46" s="6">
        <v>43.158991492</v>
      </c>
      <c r="AI46" s="6">
        <v>45.176804283</v>
      </c>
      <c r="AJ46" s="6"/>
      <c r="AK46" s="6">
        <v>0</v>
      </c>
      <c r="AL46" s="6">
        <v>0</v>
      </c>
      <c r="AM46" s="6" t="s">
        <v>0</v>
      </c>
      <c r="AN46" s="6" t="s">
        <v>1</v>
      </c>
      <c r="AO46" s="6">
        <v>10</v>
      </c>
      <c r="AP46" s="6">
        <v>6</v>
      </c>
      <c r="AQ46" s="6">
        <v>3</v>
      </c>
    </row>
    <row r="47" spans="1:43" s="41" customFormat="1" ht="12" customHeight="1">
      <c r="A47" s="48" t="s">
        <v>371</v>
      </c>
      <c r="B47" s="109">
        <f t="shared" si="1"/>
        <v>32.156317</v>
      </c>
      <c r="C47" s="109">
        <v>38.560203046</v>
      </c>
      <c r="D47" s="109">
        <v>23.454109548</v>
      </c>
      <c r="E47" s="109">
        <v>19.679887158</v>
      </c>
      <c r="F47" s="109">
        <v>45.282694645</v>
      </c>
      <c r="G47" s="109">
        <v>50.871884116</v>
      </c>
      <c r="H47" s="109">
        <v>35.931240165</v>
      </c>
      <c r="I47" s="109">
        <v>19.745918489</v>
      </c>
      <c r="J47" s="109">
        <v>25.637587638</v>
      </c>
      <c r="K47" s="52" t="s">
        <v>372</v>
      </c>
      <c r="AB47" s="6">
        <v>82.318911191</v>
      </c>
      <c r="AC47" s="6">
        <v>64.743107159</v>
      </c>
      <c r="AD47" s="6">
        <v>77.474569402</v>
      </c>
      <c r="AE47" s="6">
        <v>86.528128983</v>
      </c>
      <c r="AF47" s="6">
        <v>88.403613751</v>
      </c>
      <c r="AG47" s="6">
        <v>95.319155862</v>
      </c>
      <c r="AH47" s="6">
        <v>90.690291782</v>
      </c>
      <c r="AI47" s="6">
        <v>91.312167958</v>
      </c>
      <c r="AJ47" s="6"/>
      <c r="AK47" s="6">
        <v>0</v>
      </c>
      <c r="AL47" s="6">
        <v>0</v>
      </c>
      <c r="AM47" s="6" t="s">
        <v>0</v>
      </c>
      <c r="AN47" s="6" t="s">
        <v>1</v>
      </c>
      <c r="AO47" s="6">
        <v>10</v>
      </c>
      <c r="AP47" s="6">
        <v>6</v>
      </c>
      <c r="AQ47" s="6">
        <v>4</v>
      </c>
    </row>
    <row r="48" spans="1:43" s="41" customFormat="1" ht="12" customHeight="1">
      <c r="A48" s="48" t="s">
        <v>299</v>
      </c>
      <c r="B48" s="109">
        <f t="shared" si="1"/>
        <v>35.18173835</v>
      </c>
      <c r="C48" s="109">
        <v>43.165996782</v>
      </c>
      <c r="D48" s="109">
        <v>24.331971094</v>
      </c>
      <c r="E48" s="109">
        <v>45.874091386</v>
      </c>
      <c r="F48" s="109">
        <v>44.107020071</v>
      </c>
      <c r="G48" s="109">
        <v>61.334471932</v>
      </c>
      <c r="H48" s="109">
        <v>43.70816014</v>
      </c>
      <c r="I48" s="109">
        <v>28.012819748</v>
      </c>
      <c r="J48" s="109">
        <v>42.352649148</v>
      </c>
      <c r="K48" s="52" t="s">
        <v>373</v>
      </c>
      <c r="AB48" s="6">
        <v>2.9676689749</v>
      </c>
      <c r="AC48" s="6">
        <v>6.3777393064</v>
      </c>
      <c r="AD48" s="6">
        <v>24.200995708</v>
      </c>
      <c r="AE48" s="6">
        <v>25.596439663</v>
      </c>
      <c r="AF48" s="6">
        <v>66.187552199</v>
      </c>
      <c r="AG48" s="6">
        <v>58.871847622</v>
      </c>
      <c r="AH48" s="6">
        <v>20.248164787</v>
      </c>
      <c r="AI48" s="6">
        <v>12.868318949</v>
      </c>
      <c r="AJ48" s="6"/>
      <c r="AK48" s="6">
        <v>0</v>
      </c>
      <c r="AL48" s="6">
        <v>0</v>
      </c>
      <c r="AM48" s="6" t="s">
        <v>0</v>
      </c>
      <c r="AN48" s="6" t="s">
        <v>1</v>
      </c>
      <c r="AO48" s="6">
        <v>10</v>
      </c>
      <c r="AP48" s="6">
        <v>6</v>
      </c>
      <c r="AQ48" s="6">
        <v>5</v>
      </c>
    </row>
    <row r="49" spans="1:43" s="41" customFormat="1" ht="12" customHeight="1">
      <c r="A49" s="48" t="s">
        <v>301</v>
      </c>
      <c r="B49" s="109">
        <f t="shared" si="1"/>
        <v>98.10247678</v>
      </c>
      <c r="C49" s="109">
        <v>101.19428515</v>
      </c>
      <c r="D49" s="109">
        <v>93.901034464</v>
      </c>
      <c r="E49" s="109">
        <v>113.92579927</v>
      </c>
      <c r="F49" s="109">
        <v>107.15446982</v>
      </c>
      <c r="G49" s="109">
        <v>121.36467079</v>
      </c>
      <c r="H49" s="109">
        <v>128.57681687</v>
      </c>
      <c r="I49" s="109">
        <v>104.52865918</v>
      </c>
      <c r="J49" s="109">
        <v>106.22772674</v>
      </c>
      <c r="K49" s="52" t="s">
        <v>374</v>
      </c>
      <c r="AB49" s="6">
        <v>97.634543998</v>
      </c>
      <c r="AC49" s="6">
        <v>92.637664614</v>
      </c>
      <c r="AD49" s="6">
        <v>97.083315685</v>
      </c>
      <c r="AE49" s="6">
        <v>97.052556254</v>
      </c>
      <c r="AF49" s="6">
        <v>99.0439538</v>
      </c>
      <c r="AG49" s="6">
        <v>96.979771613</v>
      </c>
      <c r="AH49" s="6">
        <v>96.80658234</v>
      </c>
      <c r="AI49" s="6">
        <v>96.136509838</v>
      </c>
      <c r="AJ49" s="6"/>
      <c r="AK49" s="6">
        <v>0</v>
      </c>
      <c r="AL49" s="6">
        <v>0</v>
      </c>
      <c r="AM49" s="6" t="s">
        <v>0</v>
      </c>
      <c r="AN49" s="6" t="s">
        <v>1</v>
      </c>
      <c r="AO49" s="6">
        <v>10</v>
      </c>
      <c r="AP49" s="6">
        <v>6</v>
      </c>
      <c r="AQ49" s="6">
        <v>6</v>
      </c>
    </row>
    <row r="50" spans="1:43" s="41" customFormat="1" ht="12" customHeight="1">
      <c r="A50" s="48" t="s">
        <v>303</v>
      </c>
      <c r="B50" s="109">
        <f t="shared" si="1"/>
        <v>43.49720734</v>
      </c>
      <c r="C50" s="109">
        <v>40.033804241</v>
      </c>
      <c r="D50" s="109">
        <v>48.203607803</v>
      </c>
      <c r="E50" s="109">
        <v>64.78134012</v>
      </c>
      <c r="F50" s="109">
        <v>61.077872401</v>
      </c>
      <c r="G50" s="109">
        <v>68.165068004</v>
      </c>
      <c r="H50" s="109">
        <v>72.826911477</v>
      </c>
      <c r="I50" s="109">
        <v>64.471483929</v>
      </c>
      <c r="J50" s="109">
        <v>51.520168635</v>
      </c>
      <c r="K50" s="52" t="s">
        <v>375</v>
      </c>
      <c r="AB50" s="6">
        <v>3.9751888577</v>
      </c>
      <c r="AC50" s="6">
        <v>4.2471385551</v>
      </c>
      <c r="AD50" s="6">
        <v>15.744144331</v>
      </c>
      <c r="AE50" s="6">
        <v>9.0355234833</v>
      </c>
      <c r="AF50" s="6">
        <v>31.061505522</v>
      </c>
      <c r="AG50" s="6">
        <v>36.296196452</v>
      </c>
      <c r="AH50" s="6">
        <v>12.151843186</v>
      </c>
      <c r="AI50" s="6">
        <v>4.7935738738</v>
      </c>
      <c r="AJ50" s="6"/>
      <c r="AK50" s="6">
        <v>0</v>
      </c>
      <c r="AL50" s="6">
        <v>0</v>
      </c>
      <c r="AM50" s="6" t="s">
        <v>0</v>
      </c>
      <c r="AN50" s="6" t="s">
        <v>1</v>
      </c>
      <c r="AO50" s="6">
        <v>10</v>
      </c>
      <c r="AP50" s="6">
        <v>6</v>
      </c>
      <c r="AQ50" s="6">
        <v>7</v>
      </c>
    </row>
    <row r="51" spans="1:43" s="41" customFormat="1" ht="12" customHeight="1">
      <c r="A51" s="48" t="s">
        <v>305</v>
      </c>
      <c r="B51" s="109">
        <f t="shared" si="1"/>
        <v>35.48897443</v>
      </c>
      <c r="C51" s="109">
        <v>42.29451291</v>
      </c>
      <c r="D51" s="109">
        <v>26.240963574</v>
      </c>
      <c r="E51" s="109">
        <v>36.487267176</v>
      </c>
      <c r="F51" s="109">
        <v>50.802464421</v>
      </c>
      <c r="G51" s="109">
        <v>53.496148398</v>
      </c>
      <c r="H51" s="109">
        <v>45.118706831</v>
      </c>
      <c r="I51" s="109">
        <v>31.160951447</v>
      </c>
      <c r="J51" s="109">
        <v>41.182248378</v>
      </c>
      <c r="K51" s="52" t="s">
        <v>306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41" customFormat="1" ht="12" customHeight="1">
      <c r="A52" s="48" t="s">
        <v>307</v>
      </c>
      <c r="B52" s="109">
        <f t="shared" si="1"/>
        <v>20.90222348</v>
      </c>
      <c r="C52" s="109">
        <v>22.80721068</v>
      </c>
      <c r="D52" s="109">
        <v>18.313546282</v>
      </c>
      <c r="E52" s="109">
        <v>22.852504946</v>
      </c>
      <c r="F52" s="109">
        <v>19.029124676</v>
      </c>
      <c r="G52" s="109">
        <v>21.876616356</v>
      </c>
      <c r="H52" s="109">
        <v>22.156583392</v>
      </c>
      <c r="I52" s="109">
        <v>21.926568002</v>
      </c>
      <c r="J52" s="109">
        <v>21.063342256</v>
      </c>
      <c r="K52" s="112" t="s">
        <v>376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11" s="41" customFormat="1" ht="12" customHeight="1">
      <c r="A53" s="48" t="s">
        <v>377</v>
      </c>
      <c r="B53" s="109">
        <f t="shared" si="1"/>
        <v>8.45459055</v>
      </c>
      <c r="C53" s="109">
        <v>9.5188498304</v>
      </c>
      <c r="D53" s="109">
        <v>7.0083741482</v>
      </c>
      <c r="E53" s="109">
        <v>8.3570071147</v>
      </c>
      <c r="F53" s="109">
        <v>11.684298857</v>
      </c>
      <c r="G53" s="109">
        <v>9.5297911826</v>
      </c>
      <c r="H53" s="109">
        <v>6.5289587047</v>
      </c>
      <c r="I53" s="109">
        <v>4.5672704809</v>
      </c>
      <c r="J53" s="109">
        <v>5.1847987869</v>
      </c>
      <c r="K53" s="112" t="s">
        <v>378</v>
      </c>
    </row>
    <row r="54" spans="1:11" s="41" customFormat="1" ht="4.5" customHeight="1" thickBot="1">
      <c r="A54" s="94"/>
      <c r="B54" s="96"/>
      <c r="C54" s="96"/>
      <c r="D54" s="96"/>
      <c r="E54" s="96"/>
      <c r="F54" s="96"/>
      <c r="G54" s="96"/>
      <c r="H54" s="96"/>
      <c r="I54" s="96"/>
      <c r="J54" s="96"/>
      <c r="K54" s="128"/>
    </row>
    <row r="55" spans="2:11" s="41" customFormat="1" ht="16.5" thickTop="1">
      <c r="B55" s="62"/>
      <c r="C55" s="62"/>
      <c r="D55" s="62"/>
      <c r="E55" s="62"/>
      <c r="F55" s="62"/>
      <c r="K55" s="98"/>
    </row>
    <row r="56" spans="2:11" s="41" customFormat="1" ht="15.75">
      <c r="B56" s="62"/>
      <c r="C56" s="62"/>
      <c r="D56" s="62"/>
      <c r="E56" s="62"/>
      <c r="F56" s="62"/>
      <c r="K56" s="98"/>
    </row>
    <row r="57" spans="2:11" s="41" customFormat="1" ht="15.75">
      <c r="B57" s="62"/>
      <c r="C57" s="62"/>
      <c r="D57" s="62"/>
      <c r="E57" s="62"/>
      <c r="F57" s="62"/>
      <c r="K57" s="98"/>
    </row>
    <row r="58" spans="2:11" s="41" customFormat="1" ht="15.75">
      <c r="B58" s="62"/>
      <c r="C58" s="62"/>
      <c r="D58" s="62"/>
      <c r="E58" s="62"/>
      <c r="F58" s="62"/>
      <c r="K58" s="98"/>
    </row>
    <row r="59" spans="2:11" s="41" customFormat="1" ht="15.75">
      <c r="B59" s="62"/>
      <c r="C59" s="62"/>
      <c r="D59" s="62"/>
      <c r="E59" s="62"/>
      <c r="F59" s="62"/>
      <c r="K59" s="98"/>
    </row>
    <row r="60" spans="2:11" s="41" customFormat="1" ht="15.75">
      <c r="B60" s="62"/>
      <c r="C60" s="62"/>
      <c r="D60" s="62"/>
      <c r="E60" s="62"/>
      <c r="F60" s="62"/>
      <c r="K60" s="98"/>
    </row>
    <row r="61" spans="2:11" s="41" customFormat="1" ht="15.75">
      <c r="B61" s="62"/>
      <c r="C61" s="62"/>
      <c r="D61" s="62"/>
      <c r="E61" s="62"/>
      <c r="F61" s="62"/>
      <c r="K61" s="98"/>
    </row>
    <row r="62" spans="2:11" s="41" customFormat="1" ht="15.75">
      <c r="B62" s="62"/>
      <c r="C62" s="62"/>
      <c r="D62" s="62"/>
      <c r="E62" s="62"/>
      <c r="F62" s="62"/>
      <c r="K62" s="98"/>
    </row>
    <row r="63" spans="2:11" s="41" customFormat="1" ht="15.75">
      <c r="B63" s="62"/>
      <c r="C63" s="62"/>
      <c r="D63" s="62"/>
      <c r="E63" s="62"/>
      <c r="F63" s="62"/>
      <c r="K63" s="98"/>
    </row>
    <row r="64" spans="2:11" s="41" customFormat="1" ht="15.75">
      <c r="B64" s="62"/>
      <c r="C64" s="62"/>
      <c r="D64" s="62"/>
      <c r="E64" s="62"/>
      <c r="F64" s="62"/>
      <c r="K64" s="98"/>
    </row>
    <row r="65" spans="2:11" s="41" customFormat="1" ht="15.75">
      <c r="B65" s="62"/>
      <c r="C65" s="62"/>
      <c r="D65" s="62"/>
      <c r="E65" s="62"/>
      <c r="F65" s="62"/>
      <c r="K65" s="98"/>
    </row>
    <row r="66" spans="2:11" s="41" customFormat="1" ht="15.75">
      <c r="B66" s="62"/>
      <c r="C66" s="62"/>
      <c r="D66" s="62"/>
      <c r="E66" s="62"/>
      <c r="F66" s="62"/>
      <c r="K66" s="98"/>
    </row>
  </sheetData>
  <sheetProtection/>
  <mergeCells count="2">
    <mergeCell ref="F3:K3"/>
    <mergeCell ref="B6:B7"/>
  </mergeCells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2"/>
  <headerFooter alignWithMargins="0">
    <oddFooter>&amp;C&amp;"細明體,標準"&amp;11－&amp;"CG Times (W1),標準"&amp;P+96&amp;"細明體,標準"－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AP144"/>
  <sheetViews>
    <sheetView showGridLines="0" workbookViewId="0" topLeftCell="A10">
      <selection activeCell="A62" sqref="A62"/>
    </sheetView>
  </sheetViews>
  <sheetFormatPr defaultColWidth="9.00390625" defaultRowHeight="15.75"/>
  <cols>
    <col min="1" max="1" width="28.625" style="4" customWidth="1"/>
    <col min="2" max="6" width="9.625" style="3" customWidth="1"/>
    <col min="7" max="7" width="10.625" style="3" customWidth="1"/>
    <col min="8" max="10" width="10.625" style="4" customWidth="1"/>
    <col min="11" max="11" width="31.00390625" style="59" customWidth="1"/>
    <col min="12" max="16384" width="9.00390625" style="4" customWidth="1"/>
  </cols>
  <sheetData>
    <row r="1" spans="1:42" ht="15.75" customHeight="1">
      <c r="A1" s="1" t="s">
        <v>379</v>
      </c>
      <c r="G1" s="117"/>
      <c r="K1" s="5" t="s">
        <v>226</v>
      </c>
      <c r="AA1" s="6">
        <v>50.326093487</v>
      </c>
      <c r="AB1" s="6">
        <v>45.872005374</v>
      </c>
      <c r="AC1" s="6">
        <v>61.708077555</v>
      </c>
      <c r="AD1" s="6">
        <v>41.15179487</v>
      </c>
      <c r="AE1" s="6">
        <v>44.45828948</v>
      </c>
      <c r="AF1" s="6">
        <v>63.887652369</v>
      </c>
      <c r="AG1" s="6">
        <v>66.393439033</v>
      </c>
      <c r="AH1" s="6">
        <v>58.736802471</v>
      </c>
      <c r="AI1" s="6">
        <v>58.185773785</v>
      </c>
      <c r="AJ1" s="6">
        <v>0</v>
      </c>
      <c r="AK1" s="6">
        <v>0</v>
      </c>
      <c r="AL1" s="6" t="s">
        <v>0</v>
      </c>
      <c r="AM1" s="6" t="s">
        <v>1</v>
      </c>
      <c r="AN1" s="6">
        <v>10</v>
      </c>
      <c r="AO1" s="6">
        <v>6</v>
      </c>
      <c r="AP1" s="6">
        <v>1</v>
      </c>
    </row>
    <row r="2" spans="7:42" ht="7.5" customHeight="1">
      <c r="G2" s="4"/>
      <c r="K2" s="4"/>
      <c r="AA2" s="6">
        <v>91.739243456</v>
      </c>
      <c r="AB2" s="6">
        <v>79.917479716</v>
      </c>
      <c r="AC2" s="6">
        <v>79.526231025</v>
      </c>
      <c r="AD2" s="6">
        <v>82.921584886</v>
      </c>
      <c r="AE2" s="6">
        <v>65.59881324</v>
      </c>
      <c r="AF2" s="6">
        <v>86.644727717</v>
      </c>
      <c r="AG2" s="6">
        <v>86.248031226</v>
      </c>
      <c r="AH2" s="6">
        <v>86.806532249</v>
      </c>
      <c r="AI2" s="6">
        <v>90.438042484</v>
      </c>
      <c r="AJ2" s="6">
        <v>0</v>
      </c>
      <c r="AK2" s="6">
        <v>0</v>
      </c>
      <c r="AL2" s="6" t="s">
        <v>0</v>
      </c>
      <c r="AM2" s="6" t="s">
        <v>1</v>
      </c>
      <c r="AN2" s="6">
        <v>10</v>
      </c>
      <c r="AO2" s="6">
        <v>6</v>
      </c>
      <c r="AP2" s="6">
        <v>2</v>
      </c>
    </row>
    <row r="3" spans="1:42" ht="16.5" customHeight="1">
      <c r="A3" s="7" t="s">
        <v>380</v>
      </c>
      <c r="B3" s="8"/>
      <c r="C3" s="8"/>
      <c r="D3" s="8"/>
      <c r="E3" s="8"/>
      <c r="F3" s="8"/>
      <c r="G3" s="9" t="s">
        <v>381</v>
      </c>
      <c r="H3" s="8"/>
      <c r="I3" s="8"/>
      <c r="J3" s="8"/>
      <c r="K3" s="129"/>
      <c r="AA3" s="6">
        <v>20.538357507</v>
      </c>
      <c r="AB3" s="6">
        <v>16.456409214</v>
      </c>
      <c r="AC3" s="6">
        <v>33.137077667</v>
      </c>
      <c r="AD3" s="6">
        <v>27.064062914</v>
      </c>
      <c r="AE3" s="6">
        <v>45.711011701</v>
      </c>
      <c r="AF3" s="6">
        <v>43.381033038</v>
      </c>
      <c r="AG3" s="6">
        <v>43.158991492</v>
      </c>
      <c r="AH3" s="6">
        <v>45.176804283</v>
      </c>
      <c r="AI3" s="6">
        <v>25.4839794</v>
      </c>
      <c r="AJ3" s="6">
        <v>0</v>
      </c>
      <c r="AK3" s="6">
        <v>0</v>
      </c>
      <c r="AL3" s="6" t="s">
        <v>0</v>
      </c>
      <c r="AM3" s="6" t="s">
        <v>1</v>
      </c>
      <c r="AN3" s="6">
        <v>10</v>
      </c>
      <c r="AO3" s="6">
        <v>6</v>
      </c>
      <c r="AP3" s="6">
        <v>3</v>
      </c>
    </row>
    <row r="4" spans="1:42" ht="7.5" customHeight="1">
      <c r="A4" s="10"/>
      <c r="G4" s="4"/>
      <c r="K4" s="4"/>
      <c r="AA4" s="6">
        <v>82.318911191</v>
      </c>
      <c r="AB4" s="6">
        <v>64.743107159</v>
      </c>
      <c r="AC4" s="6">
        <v>77.474569402</v>
      </c>
      <c r="AD4" s="6">
        <v>86.528128983</v>
      </c>
      <c r="AE4" s="6">
        <v>88.403613751</v>
      </c>
      <c r="AF4" s="6">
        <v>95.319155862</v>
      </c>
      <c r="AG4" s="6">
        <v>90.690291782</v>
      </c>
      <c r="AH4" s="6">
        <v>91.312167958</v>
      </c>
      <c r="AI4" s="6">
        <v>92.307951727</v>
      </c>
      <c r="AJ4" s="6">
        <v>0</v>
      </c>
      <c r="AK4" s="6">
        <v>0</v>
      </c>
      <c r="AL4" s="6" t="s">
        <v>0</v>
      </c>
      <c r="AM4" s="6" t="s">
        <v>1</v>
      </c>
      <c r="AN4" s="6">
        <v>10</v>
      </c>
      <c r="AO4" s="6">
        <v>6</v>
      </c>
      <c r="AP4" s="6">
        <v>4</v>
      </c>
    </row>
    <row r="5" spans="1:42" s="15" customFormat="1" ht="16.5" thickBot="1">
      <c r="A5" s="11" t="s">
        <v>55</v>
      </c>
      <c r="B5" s="12"/>
      <c r="C5" s="12"/>
      <c r="D5" s="12"/>
      <c r="E5" s="12"/>
      <c r="F5" s="12"/>
      <c r="G5" s="118" t="s">
        <v>191</v>
      </c>
      <c r="H5" s="12"/>
      <c r="I5" s="12"/>
      <c r="J5" s="12"/>
      <c r="K5" s="14"/>
      <c r="AA5" s="6">
        <v>2.9676689749</v>
      </c>
      <c r="AB5" s="6">
        <v>6.3777393064</v>
      </c>
      <c r="AC5" s="6">
        <v>24.200995708</v>
      </c>
      <c r="AD5" s="6">
        <v>25.596439663</v>
      </c>
      <c r="AE5" s="6">
        <v>66.187552199</v>
      </c>
      <c r="AF5" s="6">
        <v>58.871847622</v>
      </c>
      <c r="AG5" s="6">
        <v>20.248164787</v>
      </c>
      <c r="AH5" s="6">
        <v>12.868318949</v>
      </c>
      <c r="AI5" s="6">
        <v>10.595534098</v>
      </c>
      <c r="AJ5" s="6">
        <v>0</v>
      </c>
      <c r="AK5" s="6">
        <v>0</v>
      </c>
      <c r="AL5" s="6" t="s">
        <v>0</v>
      </c>
      <c r="AM5" s="6" t="s">
        <v>1</v>
      </c>
      <c r="AN5" s="6">
        <v>10</v>
      </c>
      <c r="AO5" s="6">
        <v>6</v>
      </c>
      <c r="AP5" s="6">
        <v>5</v>
      </c>
    </row>
    <row r="6" spans="1:42" ht="15.75" customHeight="1" thickTop="1">
      <c r="A6" s="119"/>
      <c r="B6" s="75" t="s">
        <v>25</v>
      </c>
      <c r="C6" s="17" t="s">
        <v>26</v>
      </c>
      <c r="D6" s="17" t="s">
        <v>27</v>
      </c>
      <c r="E6" s="18" t="s">
        <v>28</v>
      </c>
      <c r="F6" s="18" t="s">
        <v>29</v>
      </c>
      <c r="G6" s="75" t="s">
        <v>30</v>
      </c>
      <c r="H6" s="18" t="s">
        <v>31</v>
      </c>
      <c r="I6" s="75" t="s">
        <v>32</v>
      </c>
      <c r="J6" s="17" t="s">
        <v>33</v>
      </c>
      <c r="K6" s="120"/>
      <c r="AA6" s="6">
        <v>97.634543998</v>
      </c>
      <c r="AB6" s="6">
        <v>92.637664614</v>
      </c>
      <c r="AC6" s="6">
        <v>97.083315685</v>
      </c>
      <c r="AD6" s="6">
        <v>97.052556254</v>
      </c>
      <c r="AE6" s="6">
        <v>99.0439538</v>
      </c>
      <c r="AF6" s="6">
        <v>96.979771613</v>
      </c>
      <c r="AG6" s="6">
        <v>96.80658234</v>
      </c>
      <c r="AH6" s="6">
        <v>96.136509838</v>
      </c>
      <c r="AI6" s="6">
        <v>97.918811011</v>
      </c>
      <c r="AJ6" s="6">
        <v>0</v>
      </c>
      <c r="AK6" s="6">
        <v>0</v>
      </c>
      <c r="AL6" s="6" t="s">
        <v>0</v>
      </c>
      <c r="AM6" s="6" t="s">
        <v>1</v>
      </c>
      <c r="AN6" s="6">
        <v>10</v>
      </c>
      <c r="AO6" s="6">
        <v>6</v>
      </c>
      <c r="AP6" s="6">
        <v>6</v>
      </c>
    </row>
    <row r="7" spans="1:42" s="123" customFormat="1" ht="15.75" customHeight="1">
      <c r="A7" s="121"/>
      <c r="B7" s="25" t="s">
        <v>192</v>
      </c>
      <c r="C7" s="26" t="s">
        <v>382</v>
      </c>
      <c r="D7" s="26" t="s">
        <v>383</v>
      </c>
      <c r="E7" s="26" t="s">
        <v>384</v>
      </c>
      <c r="F7" s="26" t="s">
        <v>385</v>
      </c>
      <c r="G7" s="25" t="s">
        <v>386</v>
      </c>
      <c r="H7" s="26" t="s">
        <v>387</v>
      </c>
      <c r="I7" s="25" t="s">
        <v>320</v>
      </c>
      <c r="J7" s="26" t="s">
        <v>193</v>
      </c>
      <c r="K7" s="122"/>
      <c r="AA7" s="6">
        <v>3.9751888577</v>
      </c>
      <c r="AB7" s="6">
        <v>4.2471385551</v>
      </c>
      <c r="AC7" s="6">
        <v>15.744144331</v>
      </c>
      <c r="AD7" s="6">
        <v>9.0355234833</v>
      </c>
      <c r="AE7" s="6">
        <v>31.061505522</v>
      </c>
      <c r="AF7" s="6">
        <v>36.296196452</v>
      </c>
      <c r="AG7" s="6">
        <v>12.151843186</v>
      </c>
      <c r="AH7" s="6">
        <v>4.7935738738</v>
      </c>
      <c r="AI7" s="6">
        <v>4.6995854541</v>
      </c>
      <c r="AJ7" s="6">
        <v>0</v>
      </c>
      <c r="AK7" s="6">
        <v>0</v>
      </c>
      <c r="AL7" s="6" t="s">
        <v>0</v>
      </c>
      <c r="AM7" s="6" t="s">
        <v>1</v>
      </c>
      <c r="AN7" s="6">
        <v>10</v>
      </c>
      <c r="AO7" s="6">
        <v>6</v>
      </c>
      <c r="AP7" s="6">
        <v>7</v>
      </c>
    </row>
    <row r="8" spans="1:42" s="125" customFormat="1" ht="15.75" customHeight="1">
      <c r="A8" s="33"/>
      <c r="B8" s="33" t="s">
        <v>388</v>
      </c>
      <c r="C8" s="34" t="s">
        <v>388</v>
      </c>
      <c r="D8" s="34" t="s">
        <v>388</v>
      </c>
      <c r="E8" s="34" t="s">
        <v>388</v>
      </c>
      <c r="F8" s="34" t="s">
        <v>388</v>
      </c>
      <c r="G8" s="33" t="s">
        <v>388</v>
      </c>
      <c r="H8" s="34" t="s">
        <v>389</v>
      </c>
      <c r="I8" s="33" t="s">
        <v>389</v>
      </c>
      <c r="J8" s="34" t="s">
        <v>389</v>
      </c>
      <c r="K8" s="124"/>
      <c r="AA8" s="6">
        <v>2.3542492452</v>
      </c>
      <c r="AB8" s="6">
        <v>1.7807485052</v>
      </c>
      <c r="AC8" s="6">
        <v>3.4355510726</v>
      </c>
      <c r="AD8" s="6">
        <v>7.5004840093</v>
      </c>
      <c r="AE8" s="6">
        <v>11.432440245</v>
      </c>
      <c r="AF8" s="6">
        <v>16.569300581</v>
      </c>
      <c r="AG8" s="6">
        <v>11.713406568</v>
      </c>
      <c r="AH8" s="6">
        <v>6.0810366063</v>
      </c>
      <c r="AI8" s="6">
        <v>7.5290537911</v>
      </c>
      <c r="AJ8" s="6">
        <v>0</v>
      </c>
      <c r="AK8" s="6">
        <v>0</v>
      </c>
      <c r="AL8" s="6" t="s">
        <v>0</v>
      </c>
      <c r="AM8" s="6" t="s">
        <v>1</v>
      </c>
      <c r="AN8" s="6">
        <v>10</v>
      </c>
      <c r="AO8" s="6">
        <v>6</v>
      </c>
      <c r="AP8" s="6">
        <v>8</v>
      </c>
    </row>
    <row r="9" spans="1:42" s="23" customFormat="1" ht="4.5" customHeight="1">
      <c r="A9" s="24"/>
      <c r="B9" s="126"/>
      <c r="C9" s="36"/>
      <c r="D9" s="36"/>
      <c r="E9" s="36"/>
      <c r="F9" s="36"/>
      <c r="G9" s="36"/>
      <c r="H9" s="36"/>
      <c r="I9" s="36"/>
      <c r="J9" s="126"/>
      <c r="K9" s="127"/>
      <c r="AA9" s="6">
        <v>10.139476088</v>
      </c>
      <c r="AB9" s="6">
        <v>11.969532728</v>
      </c>
      <c r="AC9" s="6">
        <v>24.711100618</v>
      </c>
      <c r="AD9" s="6">
        <v>7.0391403247</v>
      </c>
      <c r="AE9" s="6">
        <v>23.203204083</v>
      </c>
      <c r="AF9" s="6">
        <v>53.862304755</v>
      </c>
      <c r="AG9" s="6">
        <v>44.881320906</v>
      </c>
      <c r="AH9" s="6">
        <v>30.954233249</v>
      </c>
      <c r="AI9" s="6">
        <v>39.757973487</v>
      </c>
      <c r="AJ9" s="6">
        <v>0</v>
      </c>
      <c r="AK9" s="6">
        <v>0</v>
      </c>
      <c r="AL9" s="6" t="s">
        <v>0</v>
      </c>
      <c r="AM9" s="6" t="s">
        <v>1</v>
      </c>
      <c r="AN9" s="6">
        <v>10</v>
      </c>
      <c r="AO9" s="6">
        <v>6</v>
      </c>
      <c r="AP9" s="6">
        <v>9</v>
      </c>
    </row>
    <row r="10" spans="1:42" s="41" customFormat="1" ht="12" customHeight="1">
      <c r="A10" s="48" t="s">
        <v>390</v>
      </c>
      <c r="B10" s="109">
        <v>54.687591596</v>
      </c>
      <c r="C10" s="109">
        <v>50.532067109</v>
      </c>
      <c r="D10" s="109">
        <v>50.326093487</v>
      </c>
      <c r="E10" s="109">
        <v>45.872005374</v>
      </c>
      <c r="F10" s="109">
        <v>61.708077555</v>
      </c>
      <c r="G10" s="109">
        <v>41.15179487</v>
      </c>
      <c r="H10" s="109">
        <v>44.45828948</v>
      </c>
      <c r="I10" s="109">
        <v>63.887652369</v>
      </c>
      <c r="J10" s="109">
        <v>58.736802471</v>
      </c>
      <c r="K10" s="52" t="s">
        <v>240</v>
      </c>
      <c r="AA10" s="6">
        <v>24.689620738</v>
      </c>
      <c r="AB10" s="6">
        <v>21.403873683</v>
      </c>
      <c r="AC10" s="6">
        <v>42.536475364</v>
      </c>
      <c r="AD10" s="6">
        <v>25.089786065</v>
      </c>
      <c r="AE10" s="6">
        <v>40.708952413</v>
      </c>
      <c r="AF10" s="6">
        <v>57.03074426</v>
      </c>
      <c r="AG10" s="6">
        <v>45.257233216</v>
      </c>
      <c r="AH10" s="6">
        <v>35.832086594</v>
      </c>
      <c r="AI10" s="6">
        <v>40.895746641</v>
      </c>
      <c r="AJ10" s="6">
        <v>0</v>
      </c>
      <c r="AK10" s="6">
        <v>0</v>
      </c>
      <c r="AL10" s="6" t="s">
        <v>0</v>
      </c>
      <c r="AM10" s="6" t="s">
        <v>1</v>
      </c>
      <c r="AN10" s="6">
        <v>10</v>
      </c>
      <c r="AO10" s="6">
        <v>6</v>
      </c>
      <c r="AP10" s="6">
        <v>10</v>
      </c>
    </row>
    <row r="11" spans="1:42" s="41" customFormat="1" ht="12" customHeight="1">
      <c r="A11" s="48" t="s">
        <v>241</v>
      </c>
      <c r="B11" s="109">
        <v>85.229529597</v>
      </c>
      <c r="C11" s="109">
        <v>83.391937102</v>
      </c>
      <c r="D11" s="109">
        <v>91.739243456</v>
      </c>
      <c r="E11" s="109">
        <v>79.917479716</v>
      </c>
      <c r="F11" s="109">
        <v>79.526231025</v>
      </c>
      <c r="G11" s="109">
        <v>82.921584886</v>
      </c>
      <c r="H11" s="109">
        <v>65.59881324</v>
      </c>
      <c r="I11" s="109">
        <v>86.644727717</v>
      </c>
      <c r="J11" s="109">
        <v>86.806532249</v>
      </c>
      <c r="K11" s="52" t="s">
        <v>391</v>
      </c>
      <c r="AA11" s="6">
        <v>95.563302383</v>
      </c>
      <c r="AB11" s="6">
        <v>88.920703767</v>
      </c>
      <c r="AC11" s="6">
        <v>96.056694406</v>
      </c>
      <c r="AD11" s="6">
        <v>93.433439224</v>
      </c>
      <c r="AE11" s="6">
        <v>98.983866906</v>
      </c>
      <c r="AF11" s="6">
        <v>98.000519327</v>
      </c>
      <c r="AG11" s="6">
        <v>94.677681963</v>
      </c>
      <c r="AH11" s="6">
        <v>99.043887487</v>
      </c>
      <c r="AI11" s="6">
        <v>97.488777601</v>
      </c>
      <c r="AJ11" s="6">
        <v>0</v>
      </c>
      <c r="AK11" s="6">
        <v>0</v>
      </c>
      <c r="AL11" s="6" t="s">
        <v>0</v>
      </c>
      <c r="AM11" s="6" t="s">
        <v>1</v>
      </c>
      <c r="AN11" s="6">
        <v>10</v>
      </c>
      <c r="AO11" s="6">
        <v>6</v>
      </c>
      <c r="AP11" s="6">
        <v>11</v>
      </c>
    </row>
    <row r="12" spans="1:42" s="41" customFormat="1" ht="12" customHeight="1">
      <c r="A12" s="48" t="s">
        <v>392</v>
      </c>
      <c r="B12" s="109">
        <v>33.304899575</v>
      </c>
      <c r="C12" s="109">
        <v>25.98359331</v>
      </c>
      <c r="D12" s="109">
        <v>20.538357507</v>
      </c>
      <c r="E12" s="109">
        <v>16.456409214</v>
      </c>
      <c r="F12" s="109">
        <v>33.137077667</v>
      </c>
      <c r="G12" s="109">
        <v>27.064062914</v>
      </c>
      <c r="H12" s="109">
        <v>45.711011701</v>
      </c>
      <c r="I12" s="109">
        <v>43.381033038</v>
      </c>
      <c r="J12" s="109">
        <v>45.176804283</v>
      </c>
      <c r="K12" s="52" t="s">
        <v>393</v>
      </c>
      <c r="AA12" s="6">
        <v>61.574497275</v>
      </c>
      <c r="AB12" s="6">
        <v>62.212966885</v>
      </c>
      <c r="AC12" s="6">
        <v>53.501743534</v>
      </c>
      <c r="AD12" s="6">
        <v>81.559695936</v>
      </c>
      <c r="AE12" s="6">
        <v>45.114809164</v>
      </c>
      <c r="AF12" s="6">
        <v>50.377201732</v>
      </c>
      <c r="AG12" s="6">
        <v>52.306994987</v>
      </c>
      <c r="AH12" s="6">
        <v>47.711360848</v>
      </c>
      <c r="AI12" s="6">
        <v>42.566017497</v>
      </c>
      <c r="AJ12" s="6">
        <v>0</v>
      </c>
      <c r="AK12" s="6">
        <v>0</v>
      </c>
      <c r="AL12" s="6" t="s">
        <v>0</v>
      </c>
      <c r="AM12" s="6" t="s">
        <v>1</v>
      </c>
      <c r="AN12" s="6">
        <v>10</v>
      </c>
      <c r="AO12" s="6">
        <v>6</v>
      </c>
      <c r="AP12" s="6">
        <v>12</v>
      </c>
    </row>
    <row r="13" spans="1:42" s="41" customFormat="1" ht="12" customHeight="1">
      <c r="A13" s="48" t="s">
        <v>333</v>
      </c>
      <c r="B13" s="109">
        <v>86.044412969</v>
      </c>
      <c r="C13" s="109">
        <v>76.338656154</v>
      </c>
      <c r="D13" s="109">
        <v>82.318911191</v>
      </c>
      <c r="E13" s="109">
        <v>64.743107159</v>
      </c>
      <c r="F13" s="109">
        <v>77.474569402</v>
      </c>
      <c r="G13" s="109">
        <v>86.528128983</v>
      </c>
      <c r="H13" s="109">
        <v>88.403613751</v>
      </c>
      <c r="I13" s="109">
        <v>95.319155862</v>
      </c>
      <c r="J13" s="109">
        <v>91.312167958</v>
      </c>
      <c r="K13" s="52" t="s">
        <v>394</v>
      </c>
      <c r="AA13" s="6">
        <v>34.978763151</v>
      </c>
      <c r="AB13" s="6">
        <v>20.066351255</v>
      </c>
      <c r="AC13" s="6">
        <v>31.377322397</v>
      </c>
      <c r="AD13" s="6">
        <v>39.791823075</v>
      </c>
      <c r="AE13" s="6">
        <v>46.019434372</v>
      </c>
      <c r="AF13" s="6">
        <v>58.731625244</v>
      </c>
      <c r="AG13" s="6">
        <v>52.12826815</v>
      </c>
      <c r="AH13" s="6">
        <v>39.369510357</v>
      </c>
      <c r="AI13" s="6">
        <v>43.097607882</v>
      </c>
      <c r="AJ13" s="6">
        <v>0</v>
      </c>
      <c r="AK13" s="6">
        <v>0</v>
      </c>
      <c r="AL13" s="6" t="s">
        <v>0</v>
      </c>
      <c r="AM13" s="6" t="s">
        <v>1</v>
      </c>
      <c r="AN13" s="6">
        <v>10</v>
      </c>
      <c r="AO13" s="6">
        <v>6</v>
      </c>
      <c r="AP13" s="6">
        <v>13</v>
      </c>
    </row>
    <row r="14" spans="1:42" s="41" customFormat="1" ht="12" customHeight="1">
      <c r="A14" s="48" t="s">
        <v>247</v>
      </c>
      <c r="B14" s="109">
        <v>4.8722504407</v>
      </c>
      <c r="C14" s="109">
        <v>8.3106739422</v>
      </c>
      <c r="D14" s="109">
        <v>2.9676689749</v>
      </c>
      <c r="E14" s="109">
        <v>6.3777393064</v>
      </c>
      <c r="F14" s="109">
        <v>24.200995708</v>
      </c>
      <c r="G14" s="109">
        <v>25.596439663</v>
      </c>
      <c r="H14" s="109">
        <v>66.187552199</v>
      </c>
      <c r="I14" s="109">
        <v>58.871847622</v>
      </c>
      <c r="J14" s="109">
        <v>12.868318949</v>
      </c>
      <c r="K14" s="52" t="s">
        <v>395</v>
      </c>
      <c r="AA14" s="6">
        <v>22.754390406</v>
      </c>
      <c r="AB14" s="6">
        <v>14.809850328</v>
      </c>
      <c r="AC14" s="6">
        <v>22.889795853</v>
      </c>
      <c r="AD14" s="6">
        <v>13.015357569</v>
      </c>
      <c r="AE14" s="6">
        <v>11.206661439</v>
      </c>
      <c r="AF14" s="6">
        <v>25.701788574</v>
      </c>
      <c r="AG14" s="6">
        <v>26.682190678</v>
      </c>
      <c r="AH14" s="6">
        <v>17.722310225</v>
      </c>
      <c r="AI14" s="6">
        <v>27.35450146</v>
      </c>
      <c r="AJ14" s="6">
        <v>0</v>
      </c>
      <c r="AK14" s="6">
        <v>0</v>
      </c>
      <c r="AL14" s="6" t="s">
        <v>0</v>
      </c>
      <c r="AM14" s="6" t="s">
        <v>1</v>
      </c>
      <c r="AN14" s="6">
        <v>10</v>
      </c>
      <c r="AO14" s="6">
        <v>6</v>
      </c>
      <c r="AP14" s="6">
        <v>14</v>
      </c>
    </row>
    <row r="15" spans="1:42" s="41" customFormat="1" ht="12" customHeight="1">
      <c r="A15" s="48" t="s">
        <v>249</v>
      </c>
      <c r="B15" s="109">
        <v>98.719836491</v>
      </c>
      <c r="C15" s="109">
        <v>95.231261049</v>
      </c>
      <c r="D15" s="109">
        <v>97.634543998</v>
      </c>
      <c r="E15" s="109">
        <v>92.637664614</v>
      </c>
      <c r="F15" s="109">
        <v>97.083315685</v>
      </c>
      <c r="G15" s="109">
        <v>97.052556254</v>
      </c>
      <c r="H15" s="109">
        <v>99.0439538</v>
      </c>
      <c r="I15" s="109">
        <v>96.979771613</v>
      </c>
      <c r="J15" s="109">
        <v>96.136509838</v>
      </c>
      <c r="K15" s="52" t="s">
        <v>396</v>
      </c>
      <c r="AA15" s="6">
        <v>4.6628645692</v>
      </c>
      <c r="AB15" s="6">
        <v>2.5506767407</v>
      </c>
      <c r="AC15" s="6">
        <v>7.4241844041</v>
      </c>
      <c r="AD15" s="6">
        <v>3.0418072006</v>
      </c>
      <c r="AE15" s="6">
        <v>4.1798437268</v>
      </c>
      <c r="AF15" s="6">
        <v>14.616243291</v>
      </c>
      <c r="AG15" s="6">
        <v>10.930291059</v>
      </c>
      <c r="AH15" s="6">
        <v>5.45839688</v>
      </c>
      <c r="AI15" s="6">
        <v>8.9746427523</v>
      </c>
      <c r="AJ15" s="6">
        <v>0</v>
      </c>
      <c r="AK15" s="6">
        <v>0</v>
      </c>
      <c r="AL15" s="6" t="s">
        <v>0</v>
      </c>
      <c r="AM15" s="6" t="s">
        <v>1</v>
      </c>
      <c r="AN15" s="6">
        <v>10</v>
      </c>
      <c r="AO15" s="6">
        <v>6</v>
      </c>
      <c r="AP15" s="6">
        <v>15</v>
      </c>
    </row>
    <row r="16" spans="1:42" s="41" customFormat="1" ht="12" customHeight="1">
      <c r="A16" s="48" t="s">
        <v>251</v>
      </c>
      <c r="B16" s="109">
        <v>5.0514377788000004</v>
      </c>
      <c r="C16" s="109">
        <v>5.4675087735</v>
      </c>
      <c r="D16" s="109">
        <v>3.9751888577</v>
      </c>
      <c r="E16" s="109">
        <v>4.2471385551</v>
      </c>
      <c r="F16" s="109">
        <v>15.744144331</v>
      </c>
      <c r="G16" s="109">
        <v>9.0355234833</v>
      </c>
      <c r="H16" s="109">
        <v>31.061505522</v>
      </c>
      <c r="I16" s="109">
        <v>36.296196452</v>
      </c>
      <c r="J16" s="109">
        <v>4.7935738738</v>
      </c>
      <c r="K16" s="52" t="s">
        <v>397</v>
      </c>
      <c r="AA16" s="6">
        <v>140.53362725</v>
      </c>
      <c r="AB16" s="6">
        <v>139.57232224</v>
      </c>
      <c r="AC16" s="6">
        <v>164.47040474</v>
      </c>
      <c r="AD16" s="6">
        <v>156.10979998</v>
      </c>
      <c r="AE16" s="6">
        <v>160.93229929</v>
      </c>
      <c r="AF16" s="6">
        <v>187.37197569</v>
      </c>
      <c r="AG16" s="6">
        <v>158.63361039</v>
      </c>
      <c r="AH16" s="6">
        <v>135.53557657</v>
      </c>
      <c r="AI16" s="6">
        <v>152.40295236</v>
      </c>
      <c r="AJ16" s="6">
        <v>0</v>
      </c>
      <c r="AK16" s="6">
        <v>0</v>
      </c>
      <c r="AL16" s="6" t="s">
        <v>0</v>
      </c>
      <c r="AM16" s="6" t="s">
        <v>1</v>
      </c>
      <c r="AN16" s="6">
        <v>10</v>
      </c>
      <c r="AO16" s="6">
        <v>6</v>
      </c>
      <c r="AP16" s="6">
        <v>16</v>
      </c>
    </row>
    <row r="17" spans="1:42" s="41" customFormat="1" ht="12" customHeight="1">
      <c r="A17" s="48" t="s">
        <v>398</v>
      </c>
      <c r="B17" s="109">
        <v>3.5379098521</v>
      </c>
      <c r="C17" s="109">
        <v>3.1050163816</v>
      </c>
      <c r="D17" s="109">
        <v>2.3542492452</v>
      </c>
      <c r="E17" s="109">
        <v>1.7807485052</v>
      </c>
      <c r="F17" s="109">
        <v>3.4355510726</v>
      </c>
      <c r="G17" s="109">
        <v>7.5004840093</v>
      </c>
      <c r="H17" s="109">
        <v>11.432440245</v>
      </c>
      <c r="I17" s="109">
        <v>16.569300581</v>
      </c>
      <c r="J17" s="109">
        <v>6.0810366063</v>
      </c>
      <c r="K17" s="52" t="s">
        <v>340</v>
      </c>
      <c r="AA17" s="6">
        <v>111.2439834</v>
      </c>
      <c r="AB17" s="6">
        <v>113.51411204</v>
      </c>
      <c r="AC17" s="6">
        <v>118.12473984</v>
      </c>
      <c r="AD17" s="6">
        <v>108.16756206</v>
      </c>
      <c r="AE17" s="6">
        <v>100.12663296</v>
      </c>
      <c r="AF17" s="6">
        <v>110.95455144</v>
      </c>
      <c r="AG17" s="6">
        <v>101.75823425</v>
      </c>
      <c r="AH17" s="6">
        <v>92.296413775</v>
      </c>
      <c r="AI17" s="6">
        <v>113.7891295</v>
      </c>
      <c r="AJ17" s="6">
        <v>0</v>
      </c>
      <c r="AK17" s="6">
        <v>0</v>
      </c>
      <c r="AL17" s="6" t="s">
        <v>0</v>
      </c>
      <c r="AM17" s="6" t="s">
        <v>1</v>
      </c>
      <c r="AN17" s="6">
        <v>10</v>
      </c>
      <c r="AO17" s="6">
        <v>6</v>
      </c>
      <c r="AP17" s="6">
        <v>17</v>
      </c>
    </row>
    <row r="18" spans="1:42" s="41" customFormat="1" ht="12" customHeight="1">
      <c r="A18" s="48" t="s">
        <v>341</v>
      </c>
      <c r="B18" s="109">
        <v>18.533190873</v>
      </c>
      <c r="C18" s="109">
        <v>29.125569906</v>
      </c>
      <c r="D18" s="109">
        <v>10.139476088</v>
      </c>
      <c r="E18" s="109">
        <v>11.969532728</v>
      </c>
      <c r="F18" s="109">
        <v>24.711100618</v>
      </c>
      <c r="G18" s="109">
        <v>7.0391403247</v>
      </c>
      <c r="H18" s="109">
        <v>23.203204083</v>
      </c>
      <c r="I18" s="109">
        <v>53.862304755</v>
      </c>
      <c r="J18" s="109">
        <v>30.954233249</v>
      </c>
      <c r="K18" s="52" t="s">
        <v>399</v>
      </c>
      <c r="AA18" s="6">
        <v>29.289643848</v>
      </c>
      <c r="AB18" s="6">
        <v>26.058210195</v>
      </c>
      <c r="AC18" s="6">
        <v>46.345664892</v>
      </c>
      <c r="AD18" s="6">
        <v>47.942237922</v>
      </c>
      <c r="AE18" s="6">
        <v>60.805666324</v>
      </c>
      <c r="AF18" s="6">
        <v>76.417424248</v>
      </c>
      <c r="AG18" s="6">
        <v>56.875376134</v>
      </c>
      <c r="AH18" s="6">
        <v>43.239162797</v>
      </c>
      <c r="AI18" s="6">
        <v>38.613822861</v>
      </c>
      <c r="AJ18" s="6">
        <v>0</v>
      </c>
      <c r="AK18" s="6">
        <v>0</v>
      </c>
      <c r="AL18" s="6" t="s">
        <v>0</v>
      </c>
      <c r="AM18" s="6" t="s">
        <v>1</v>
      </c>
      <c r="AN18" s="6">
        <v>10</v>
      </c>
      <c r="AO18" s="6">
        <v>6</v>
      </c>
      <c r="AP18" s="6">
        <v>18</v>
      </c>
    </row>
    <row r="19" spans="1:42" s="41" customFormat="1" ht="12" customHeight="1">
      <c r="A19" s="48" t="s">
        <v>257</v>
      </c>
      <c r="B19" s="109">
        <v>23.604067448</v>
      </c>
      <c r="C19" s="109">
        <v>19.133318658</v>
      </c>
      <c r="D19" s="109">
        <v>24.689620738</v>
      </c>
      <c r="E19" s="109">
        <v>21.403873683</v>
      </c>
      <c r="F19" s="109">
        <v>42.536475364</v>
      </c>
      <c r="G19" s="109">
        <v>25.089786065</v>
      </c>
      <c r="H19" s="109">
        <v>40.708952413</v>
      </c>
      <c r="I19" s="109">
        <v>57.03074426</v>
      </c>
      <c r="J19" s="109">
        <v>35.832086594</v>
      </c>
      <c r="K19" s="52" t="s">
        <v>400</v>
      </c>
      <c r="AA19" s="6">
        <v>25.241714089</v>
      </c>
      <c r="AB19" s="6">
        <v>17.349837022</v>
      </c>
      <c r="AC19" s="6">
        <v>24.480644797</v>
      </c>
      <c r="AD19" s="6">
        <v>24.533262179</v>
      </c>
      <c r="AE19" s="6">
        <v>43.8033074</v>
      </c>
      <c r="AF19" s="6">
        <v>71.23125229</v>
      </c>
      <c r="AG19" s="6">
        <v>41.259990284</v>
      </c>
      <c r="AH19" s="6">
        <v>28.504932474</v>
      </c>
      <c r="AI19" s="6">
        <v>26.719830436</v>
      </c>
      <c r="AJ19" s="6">
        <v>0</v>
      </c>
      <c r="AK19" s="6">
        <v>0</v>
      </c>
      <c r="AL19" s="6" t="s">
        <v>0</v>
      </c>
      <c r="AM19" s="6" t="s">
        <v>1</v>
      </c>
      <c r="AN19" s="6">
        <v>10</v>
      </c>
      <c r="AO19" s="6">
        <v>6</v>
      </c>
      <c r="AP19" s="6">
        <v>19</v>
      </c>
    </row>
    <row r="20" spans="1:42" s="41" customFormat="1" ht="12" customHeight="1">
      <c r="A20" s="48" t="s">
        <v>259</v>
      </c>
      <c r="B20" s="109">
        <v>95.228550773</v>
      </c>
      <c r="C20" s="109">
        <v>95.389996637</v>
      </c>
      <c r="D20" s="109">
        <v>95.563302383</v>
      </c>
      <c r="E20" s="109">
        <v>88.920703767</v>
      </c>
      <c r="F20" s="109">
        <v>96.056694406</v>
      </c>
      <c r="G20" s="109">
        <v>93.433439224</v>
      </c>
      <c r="H20" s="109">
        <v>98.983866906</v>
      </c>
      <c r="I20" s="109">
        <v>98.000519327</v>
      </c>
      <c r="J20" s="109">
        <v>99.043887487</v>
      </c>
      <c r="K20" s="52" t="s">
        <v>401</v>
      </c>
      <c r="AA20" s="6">
        <v>2.9840307242</v>
      </c>
      <c r="AB20" s="6">
        <v>2.567644961</v>
      </c>
      <c r="AC20" s="6">
        <v>6.4595290295</v>
      </c>
      <c r="AD20" s="6">
        <v>6.5220256926</v>
      </c>
      <c r="AE20" s="6">
        <v>8.0374791018</v>
      </c>
      <c r="AF20" s="6">
        <v>11.645680507</v>
      </c>
      <c r="AG20" s="6">
        <v>10.948000474</v>
      </c>
      <c r="AH20" s="6">
        <v>3.878348125</v>
      </c>
      <c r="AI20" s="6">
        <v>7.1966031265</v>
      </c>
      <c r="AJ20" s="6">
        <v>0</v>
      </c>
      <c r="AK20" s="6">
        <v>0</v>
      </c>
      <c r="AL20" s="6" t="s">
        <v>0</v>
      </c>
      <c r="AM20" s="6" t="s">
        <v>1</v>
      </c>
      <c r="AN20" s="6">
        <v>10</v>
      </c>
      <c r="AO20" s="6">
        <v>6</v>
      </c>
      <c r="AP20" s="6">
        <v>20</v>
      </c>
    </row>
    <row r="21" spans="1:42" s="41" customFormat="1" ht="12" customHeight="1">
      <c r="A21" s="48" t="s">
        <v>261</v>
      </c>
      <c r="B21" s="109">
        <v>61.634658745</v>
      </c>
      <c r="C21" s="109">
        <v>37.728417694</v>
      </c>
      <c r="D21" s="109">
        <v>61.574497275</v>
      </c>
      <c r="E21" s="109">
        <v>62.212966885</v>
      </c>
      <c r="F21" s="109">
        <v>53.501743534</v>
      </c>
      <c r="G21" s="109">
        <v>81.559695936</v>
      </c>
      <c r="H21" s="109">
        <v>45.114809164</v>
      </c>
      <c r="I21" s="109">
        <v>50.377201732</v>
      </c>
      <c r="J21" s="109">
        <v>47.711360848</v>
      </c>
      <c r="K21" s="52" t="s">
        <v>402</v>
      </c>
      <c r="AA21" s="6">
        <v>23.794440739</v>
      </c>
      <c r="AB21" s="6">
        <v>19.138011108</v>
      </c>
      <c r="AC21" s="6">
        <v>25.654855488</v>
      </c>
      <c r="AD21" s="6">
        <v>27.510838696</v>
      </c>
      <c r="AE21" s="6">
        <v>36.305942261</v>
      </c>
      <c r="AF21" s="6">
        <v>47.890499596</v>
      </c>
      <c r="AG21" s="6">
        <v>41.741938164</v>
      </c>
      <c r="AH21" s="6">
        <v>47.716552308</v>
      </c>
      <c r="AI21" s="6">
        <v>35.581693836</v>
      </c>
      <c r="AJ21" s="6">
        <v>0</v>
      </c>
      <c r="AK21" s="6">
        <v>0</v>
      </c>
      <c r="AL21" s="6" t="s">
        <v>0</v>
      </c>
      <c r="AM21" s="6" t="s">
        <v>1</v>
      </c>
      <c r="AN21" s="6">
        <v>10</v>
      </c>
      <c r="AO21" s="6">
        <v>6</v>
      </c>
      <c r="AP21" s="6">
        <v>21</v>
      </c>
    </row>
    <row r="22" spans="1:42" s="41" customFormat="1" ht="12" customHeight="1">
      <c r="A22" s="48" t="s">
        <v>348</v>
      </c>
      <c r="B22" s="109">
        <v>30.995366452</v>
      </c>
      <c r="C22" s="109">
        <v>25.578220422</v>
      </c>
      <c r="D22" s="109">
        <v>34.978763151</v>
      </c>
      <c r="E22" s="109">
        <v>20.066351255</v>
      </c>
      <c r="F22" s="109">
        <v>31.377322397</v>
      </c>
      <c r="G22" s="109">
        <v>39.791823075</v>
      </c>
      <c r="H22" s="109">
        <v>46.019434372</v>
      </c>
      <c r="I22" s="109">
        <v>58.731625244</v>
      </c>
      <c r="J22" s="109">
        <v>39.369510357</v>
      </c>
      <c r="K22" s="52" t="s">
        <v>349</v>
      </c>
      <c r="AA22" s="6">
        <v>5.2143950618</v>
      </c>
      <c r="AB22" s="6">
        <v>6.0708601511</v>
      </c>
      <c r="AC22" s="6">
        <v>8.6239612571</v>
      </c>
      <c r="AD22" s="6">
        <v>5.0079744816</v>
      </c>
      <c r="AE22" s="6">
        <v>7.7089844036</v>
      </c>
      <c r="AF22" s="6">
        <v>17.044574949</v>
      </c>
      <c r="AG22" s="6">
        <v>14.306406435</v>
      </c>
      <c r="AH22" s="6">
        <v>4.8458145496</v>
      </c>
      <c r="AI22" s="6">
        <v>10.160034711</v>
      </c>
      <c r="AJ22" s="6">
        <v>0</v>
      </c>
      <c r="AK22" s="6">
        <v>0</v>
      </c>
      <c r="AL22" s="6" t="s">
        <v>0</v>
      </c>
      <c r="AM22" s="6" t="s">
        <v>1</v>
      </c>
      <c r="AN22" s="6">
        <v>10</v>
      </c>
      <c r="AO22" s="6">
        <v>6</v>
      </c>
      <c r="AP22" s="6">
        <v>22</v>
      </c>
    </row>
    <row r="23" spans="1:42" s="41" customFormat="1" ht="12" customHeight="1">
      <c r="A23" s="48" t="s">
        <v>265</v>
      </c>
      <c r="B23" s="109">
        <v>18.095336327</v>
      </c>
      <c r="C23" s="109">
        <v>13.480635891</v>
      </c>
      <c r="D23" s="109">
        <v>22.754390406</v>
      </c>
      <c r="E23" s="109">
        <v>14.809850328</v>
      </c>
      <c r="F23" s="109">
        <v>22.889795853</v>
      </c>
      <c r="G23" s="109">
        <v>13.015357569</v>
      </c>
      <c r="H23" s="109">
        <v>11.206661439</v>
      </c>
      <c r="I23" s="109">
        <v>25.701788574</v>
      </c>
      <c r="J23" s="109">
        <v>17.722310225</v>
      </c>
      <c r="K23" s="52" t="s">
        <v>403</v>
      </c>
      <c r="AA23" s="6">
        <v>41.05737975</v>
      </c>
      <c r="AB23" s="6">
        <v>24.976498251</v>
      </c>
      <c r="AC23" s="6">
        <v>44.170409135</v>
      </c>
      <c r="AD23" s="6">
        <v>31.121304877</v>
      </c>
      <c r="AE23" s="6">
        <v>52.703211127</v>
      </c>
      <c r="AF23" s="6">
        <v>79.879044134</v>
      </c>
      <c r="AG23" s="6">
        <v>62.060350512</v>
      </c>
      <c r="AH23" s="6">
        <v>37.68134798</v>
      </c>
      <c r="AI23" s="6">
        <v>56.971810249</v>
      </c>
      <c r="AJ23" s="6">
        <v>0</v>
      </c>
      <c r="AK23" s="6">
        <v>0</v>
      </c>
      <c r="AL23" s="6" t="s">
        <v>0</v>
      </c>
      <c r="AM23" s="6" t="s">
        <v>1</v>
      </c>
      <c r="AN23" s="6">
        <v>10</v>
      </c>
      <c r="AO23" s="6">
        <v>6</v>
      </c>
      <c r="AP23" s="6">
        <v>23</v>
      </c>
    </row>
    <row r="24" spans="1:42" s="41" customFormat="1" ht="12" customHeight="1">
      <c r="A24" s="48" t="s">
        <v>404</v>
      </c>
      <c r="B24" s="109">
        <v>5.0742208499</v>
      </c>
      <c r="C24" s="109">
        <v>2.8058799817</v>
      </c>
      <c r="D24" s="109">
        <v>4.6628645692</v>
      </c>
      <c r="E24" s="109">
        <v>2.5506767407</v>
      </c>
      <c r="F24" s="109">
        <v>7.4241844041</v>
      </c>
      <c r="G24" s="109">
        <v>3.0418072006</v>
      </c>
      <c r="H24" s="109">
        <v>4.1798437268</v>
      </c>
      <c r="I24" s="109">
        <v>14.616243291</v>
      </c>
      <c r="J24" s="109">
        <v>5.45839688</v>
      </c>
      <c r="K24" s="52" t="s">
        <v>268</v>
      </c>
      <c r="AA24" s="6">
        <v>1.6373369908</v>
      </c>
      <c r="AB24" s="6">
        <v>4.2522773967</v>
      </c>
      <c r="AC24" s="6">
        <v>7.6879304599</v>
      </c>
      <c r="AD24" s="6">
        <v>6.0835708247</v>
      </c>
      <c r="AE24" s="6">
        <v>6.3905351976</v>
      </c>
      <c r="AF24" s="6">
        <v>22.763292029</v>
      </c>
      <c r="AG24" s="6">
        <v>10.916687783</v>
      </c>
      <c r="AH24" s="6">
        <v>4.1812140473</v>
      </c>
      <c r="AI24" s="6">
        <v>7.9608433458</v>
      </c>
      <c r="AJ24" s="6">
        <v>0</v>
      </c>
      <c r="AK24" s="6">
        <v>0</v>
      </c>
      <c r="AL24" s="6" t="s">
        <v>0</v>
      </c>
      <c r="AM24" s="6" t="s">
        <v>1</v>
      </c>
      <c r="AN24" s="6">
        <v>10</v>
      </c>
      <c r="AO24" s="6">
        <v>6</v>
      </c>
      <c r="AP24" s="6">
        <v>24</v>
      </c>
    </row>
    <row r="25" spans="1:42" s="41" customFormat="1" ht="12" customHeight="1">
      <c r="A25" s="110" t="s">
        <v>269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40" t="s">
        <v>34</v>
      </c>
      <c r="AA25" s="6">
        <v>72.048518448</v>
      </c>
      <c r="AB25" s="6">
        <v>76.571655061</v>
      </c>
      <c r="AC25" s="6">
        <v>72.299390499</v>
      </c>
      <c r="AD25" s="6">
        <v>84.549773901</v>
      </c>
      <c r="AE25" s="6">
        <v>92.166003627</v>
      </c>
      <c r="AF25" s="6">
        <v>96.006509139</v>
      </c>
      <c r="AG25" s="6">
        <v>88.282843706</v>
      </c>
      <c r="AH25" s="6">
        <v>87.733610159</v>
      </c>
      <c r="AI25" s="6">
        <v>89.971322399</v>
      </c>
      <c r="AJ25" s="6">
        <v>0</v>
      </c>
      <c r="AK25" s="6">
        <v>0</v>
      </c>
      <c r="AL25" s="6" t="s">
        <v>0</v>
      </c>
      <c r="AM25" s="6" t="s">
        <v>1</v>
      </c>
      <c r="AN25" s="6">
        <v>10</v>
      </c>
      <c r="AO25" s="6">
        <v>6</v>
      </c>
      <c r="AP25" s="6">
        <v>25</v>
      </c>
    </row>
    <row r="26" spans="1:42" s="41" customFormat="1" ht="12" customHeight="1">
      <c r="A26" s="48" t="s">
        <v>35</v>
      </c>
      <c r="B26" s="109">
        <v>144.46409264</v>
      </c>
      <c r="C26" s="109">
        <v>139.6013595</v>
      </c>
      <c r="D26" s="109">
        <v>140.53362725</v>
      </c>
      <c r="E26" s="109">
        <v>139.57232224</v>
      </c>
      <c r="F26" s="109">
        <v>164.47040474</v>
      </c>
      <c r="G26" s="109">
        <v>156.10979998</v>
      </c>
      <c r="H26" s="109">
        <v>160.93229929</v>
      </c>
      <c r="I26" s="109">
        <v>187.37197569</v>
      </c>
      <c r="J26" s="109">
        <v>135.53557657</v>
      </c>
      <c r="K26" s="52" t="s">
        <v>405</v>
      </c>
      <c r="AA26" s="6">
        <v>62.201090816</v>
      </c>
      <c r="AB26" s="6">
        <v>40.762839815</v>
      </c>
      <c r="AC26" s="6">
        <v>76.056026336</v>
      </c>
      <c r="AD26" s="6">
        <v>65.298271137</v>
      </c>
      <c r="AE26" s="6">
        <v>94.64454178</v>
      </c>
      <c r="AF26" s="6">
        <v>145.73616612</v>
      </c>
      <c r="AG26" s="6">
        <v>109.64840445</v>
      </c>
      <c r="AH26" s="6">
        <v>65.768988351</v>
      </c>
      <c r="AI26" s="6">
        <v>91.762521518</v>
      </c>
      <c r="AJ26" s="6">
        <v>0</v>
      </c>
      <c r="AK26" s="6">
        <v>0</v>
      </c>
      <c r="AL26" s="6" t="s">
        <v>0</v>
      </c>
      <c r="AM26" s="6" t="s">
        <v>1</v>
      </c>
      <c r="AN26" s="6">
        <v>10</v>
      </c>
      <c r="AO26" s="6">
        <v>6</v>
      </c>
      <c r="AP26" s="6">
        <v>26</v>
      </c>
    </row>
    <row r="27" spans="1:42" s="41" customFormat="1" ht="12" customHeight="1">
      <c r="A27" s="48" t="s">
        <v>406</v>
      </c>
      <c r="B27" s="109">
        <v>108.01303912</v>
      </c>
      <c r="C27" s="109">
        <v>117.18749385</v>
      </c>
      <c r="D27" s="109">
        <v>111.2439834</v>
      </c>
      <c r="E27" s="109">
        <v>113.51411204</v>
      </c>
      <c r="F27" s="109">
        <v>118.12473984</v>
      </c>
      <c r="G27" s="109">
        <v>108.16756206</v>
      </c>
      <c r="H27" s="109">
        <v>100.12663296</v>
      </c>
      <c r="I27" s="109">
        <v>110.95455144</v>
      </c>
      <c r="J27" s="109">
        <v>92.296413775</v>
      </c>
      <c r="K27" s="52" t="s">
        <v>407</v>
      </c>
      <c r="AA27" s="6">
        <v>94.075557521</v>
      </c>
      <c r="AB27" s="6">
        <v>92.669129888</v>
      </c>
      <c r="AC27" s="6">
        <v>97.838099576</v>
      </c>
      <c r="AD27" s="6">
        <v>105.67342609</v>
      </c>
      <c r="AE27" s="6">
        <v>103.5845137</v>
      </c>
      <c r="AF27" s="6">
        <v>113.77571548</v>
      </c>
      <c r="AG27" s="6">
        <v>103.51284494</v>
      </c>
      <c r="AH27" s="6">
        <v>98.37376733</v>
      </c>
      <c r="AI27" s="6">
        <v>101.87857918</v>
      </c>
      <c r="AJ27" s="6">
        <v>0</v>
      </c>
      <c r="AK27" s="6">
        <v>0</v>
      </c>
      <c r="AL27" s="6" t="s">
        <v>0</v>
      </c>
      <c r="AM27" s="6" t="s">
        <v>1</v>
      </c>
      <c r="AN27" s="6">
        <v>10</v>
      </c>
      <c r="AO27" s="6">
        <v>6</v>
      </c>
      <c r="AP27" s="6">
        <v>27</v>
      </c>
    </row>
    <row r="28" spans="1:42" s="41" customFormat="1" ht="12" customHeight="1">
      <c r="A28" s="48" t="s">
        <v>408</v>
      </c>
      <c r="B28" s="109">
        <v>36.45105352</v>
      </c>
      <c r="C28" s="109">
        <v>22.413865651</v>
      </c>
      <c r="D28" s="109">
        <v>29.289643848</v>
      </c>
      <c r="E28" s="109">
        <v>26.058210195</v>
      </c>
      <c r="F28" s="109">
        <v>46.345664892</v>
      </c>
      <c r="G28" s="109">
        <v>47.942237922</v>
      </c>
      <c r="H28" s="109">
        <v>60.805666324</v>
      </c>
      <c r="I28" s="109">
        <v>76.417424248</v>
      </c>
      <c r="J28" s="109">
        <v>43.239162797</v>
      </c>
      <c r="K28" s="52" t="s">
        <v>409</v>
      </c>
      <c r="AA28" s="6">
        <v>190.51400087</v>
      </c>
      <c r="AB28" s="6">
        <v>149.98380426</v>
      </c>
      <c r="AC28" s="6">
        <v>187.73611871</v>
      </c>
      <c r="AD28" s="6">
        <v>169.35855452</v>
      </c>
      <c r="AE28" s="6">
        <v>235.92399687</v>
      </c>
      <c r="AF28" s="6">
        <v>272.65229058</v>
      </c>
      <c r="AG28" s="6">
        <v>234.47518546</v>
      </c>
      <c r="AH28" s="6">
        <v>167.43439411</v>
      </c>
      <c r="AI28" s="6">
        <v>217.20817487</v>
      </c>
      <c r="AJ28" s="6">
        <v>0</v>
      </c>
      <c r="AK28" s="6">
        <v>0</v>
      </c>
      <c r="AL28" s="6" t="s">
        <v>0</v>
      </c>
      <c r="AM28" s="6" t="s">
        <v>1</v>
      </c>
      <c r="AN28" s="6">
        <v>10</v>
      </c>
      <c r="AO28" s="6">
        <v>6</v>
      </c>
      <c r="AP28" s="6">
        <v>28</v>
      </c>
    </row>
    <row r="29" spans="1:42" s="41" customFormat="1" ht="12" customHeight="1">
      <c r="A29" s="48" t="s">
        <v>36</v>
      </c>
      <c r="B29" s="109">
        <v>23.354370691</v>
      </c>
      <c r="C29" s="109">
        <v>21.971802726</v>
      </c>
      <c r="D29" s="109">
        <v>25.241714089</v>
      </c>
      <c r="E29" s="109">
        <v>17.349837022</v>
      </c>
      <c r="F29" s="109">
        <v>24.480644797</v>
      </c>
      <c r="G29" s="109">
        <v>24.533262179</v>
      </c>
      <c r="H29" s="109">
        <v>43.8033074</v>
      </c>
      <c r="I29" s="109">
        <v>71.23125229</v>
      </c>
      <c r="J29" s="109">
        <v>28.504932474</v>
      </c>
      <c r="K29" s="52" t="s">
        <v>37</v>
      </c>
      <c r="AA29" s="6">
        <v>59.474221055</v>
      </c>
      <c r="AB29" s="6">
        <v>50.505064579</v>
      </c>
      <c r="AC29" s="6">
        <v>74.489464646</v>
      </c>
      <c r="AD29" s="6">
        <v>48.170217521</v>
      </c>
      <c r="AE29" s="6">
        <v>48.80496828</v>
      </c>
      <c r="AF29" s="6">
        <v>87.881441476</v>
      </c>
      <c r="AG29" s="6">
        <v>83.542710292</v>
      </c>
      <c r="AH29" s="6">
        <v>66.777574745</v>
      </c>
      <c r="AI29" s="6">
        <v>66.160567575</v>
      </c>
      <c r="AJ29" s="6">
        <v>0</v>
      </c>
      <c r="AK29" s="6">
        <v>0</v>
      </c>
      <c r="AL29" s="6" t="s">
        <v>0</v>
      </c>
      <c r="AM29" s="6" t="s">
        <v>1</v>
      </c>
      <c r="AN29" s="6">
        <v>10</v>
      </c>
      <c r="AO29" s="6">
        <v>6</v>
      </c>
      <c r="AP29" s="6">
        <v>29</v>
      </c>
    </row>
    <row r="30" spans="1:42" s="41" customFormat="1" ht="12" customHeight="1">
      <c r="A30" s="48" t="s">
        <v>38</v>
      </c>
      <c r="B30" s="109">
        <v>3.3180344187</v>
      </c>
      <c r="C30" s="109">
        <v>2.2388158854</v>
      </c>
      <c r="D30" s="109">
        <v>2.9840307242</v>
      </c>
      <c r="E30" s="109">
        <v>2.567644961</v>
      </c>
      <c r="F30" s="109">
        <v>6.4595290295</v>
      </c>
      <c r="G30" s="109">
        <v>6.5220256926</v>
      </c>
      <c r="H30" s="109">
        <v>8.0374791018</v>
      </c>
      <c r="I30" s="109">
        <v>11.645680507</v>
      </c>
      <c r="J30" s="109">
        <v>3.878348125</v>
      </c>
      <c r="K30" s="52" t="s">
        <v>39</v>
      </c>
      <c r="AA30" s="6">
        <v>169.23689645</v>
      </c>
      <c r="AB30" s="6">
        <v>116.67286077</v>
      </c>
      <c r="AC30" s="6">
        <v>122.42203095</v>
      </c>
      <c r="AD30" s="6">
        <v>134.4707234</v>
      </c>
      <c r="AE30" s="6">
        <v>96.22507706</v>
      </c>
      <c r="AF30" s="6">
        <v>185.05123625</v>
      </c>
      <c r="AG30" s="6">
        <v>161.01132589</v>
      </c>
      <c r="AH30" s="6">
        <v>137.15739311</v>
      </c>
      <c r="AI30" s="6">
        <v>173.89973371</v>
      </c>
      <c r="AJ30" s="6">
        <v>0</v>
      </c>
      <c r="AK30" s="6">
        <v>0</v>
      </c>
      <c r="AL30" s="6" t="s">
        <v>0</v>
      </c>
      <c r="AM30" s="6" t="s">
        <v>1</v>
      </c>
      <c r="AN30" s="6">
        <v>10</v>
      </c>
      <c r="AO30" s="6">
        <v>6</v>
      </c>
      <c r="AP30" s="6">
        <v>30</v>
      </c>
    </row>
    <row r="31" spans="1:42" s="41" customFormat="1" ht="12" customHeight="1">
      <c r="A31" s="48" t="s">
        <v>40</v>
      </c>
      <c r="B31" s="109">
        <v>28.311278138</v>
      </c>
      <c r="C31" s="109">
        <v>20.779773049</v>
      </c>
      <c r="D31" s="109">
        <v>23.794440739</v>
      </c>
      <c r="E31" s="109">
        <v>19.138011108</v>
      </c>
      <c r="F31" s="109">
        <v>25.654855488</v>
      </c>
      <c r="G31" s="109">
        <v>27.510838696</v>
      </c>
      <c r="H31" s="109">
        <v>36.305942261</v>
      </c>
      <c r="I31" s="109">
        <v>47.890499596</v>
      </c>
      <c r="J31" s="109">
        <v>47.716552308</v>
      </c>
      <c r="K31" s="52" t="s">
        <v>41</v>
      </c>
      <c r="AA31" s="6">
        <v>20.538357507</v>
      </c>
      <c r="AB31" s="6">
        <v>16.456409214</v>
      </c>
      <c r="AC31" s="6">
        <v>33.726700816</v>
      </c>
      <c r="AD31" s="6">
        <v>27.064062914</v>
      </c>
      <c r="AE31" s="6">
        <v>46.38674021</v>
      </c>
      <c r="AF31" s="6">
        <v>43.381033038</v>
      </c>
      <c r="AG31" s="6">
        <v>43.464592389</v>
      </c>
      <c r="AH31" s="6">
        <v>45.176804283</v>
      </c>
      <c r="AI31" s="6">
        <v>25.777149505</v>
      </c>
      <c r="AJ31" s="6">
        <v>0</v>
      </c>
      <c r="AK31" s="6">
        <v>0</v>
      </c>
      <c r="AL31" s="6" t="s">
        <v>0</v>
      </c>
      <c r="AM31" s="6" t="s">
        <v>1</v>
      </c>
      <c r="AN31" s="6">
        <v>10</v>
      </c>
      <c r="AO31" s="6">
        <v>6</v>
      </c>
      <c r="AP31" s="6">
        <v>31</v>
      </c>
    </row>
    <row r="32" spans="1:42" s="41" customFormat="1" ht="12" customHeight="1">
      <c r="A32" s="48" t="s">
        <v>42</v>
      </c>
      <c r="B32" s="109">
        <v>5.7753778784</v>
      </c>
      <c r="C32" s="109">
        <v>4.7570796985</v>
      </c>
      <c r="D32" s="109">
        <v>5.2143950618</v>
      </c>
      <c r="E32" s="109">
        <v>6.0708601511</v>
      </c>
      <c r="F32" s="109">
        <v>8.6239612571</v>
      </c>
      <c r="G32" s="109">
        <v>5.0079744816</v>
      </c>
      <c r="H32" s="109">
        <v>7.7089844036</v>
      </c>
      <c r="I32" s="109">
        <v>17.044574949</v>
      </c>
      <c r="J32" s="109">
        <v>4.8458145496</v>
      </c>
      <c r="K32" s="52" t="s">
        <v>43</v>
      </c>
      <c r="AA32" s="6">
        <v>169.17323091</v>
      </c>
      <c r="AB32" s="6">
        <v>134.50838655</v>
      </c>
      <c r="AC32" s="6">
        <v>177.72504115</v>
      </c>
      <c r="AD32" s="6">
        <v>173.4147659</v>
      </c>
      <c r="AE32" s="6">
        <v>187.53359863</v>
      </c>
      <c r="AF32" s="6">
        <v>266.96976545</v>
      </c>
      <c r="AG32" s="6">
        <v>209.79497253</v>
      </c>
      <c r="AH32" s="6">
        <v>197.76377536</v>
      </c>
      <c r="AI32" s="6">
        <v>200.79696268</v>
      </c>
      <c r="AJ32" s="6">
        <v>0</v>
      </c>
      <c r="AK32" s="6">
        <v>0</v>
      </c>
      <c r="AL32" s="6" t="s">
        <v>0</v>
      </c>
      <c r="AM32" s="6" t="s">
        <v>1</v>
      </c>
      <c r="AN32" s="6">
        <v>10</v>
      </c>
      <c r="AO32" s="6">
        <v>6</v>
      </c>
      <c r="AP32" s="6">
        <v>32</v>
      </c>
    </row>
    <row r="33" spans="1:42" s="41" customFormat="1" ht="12" customHeight="1">
      <c r="A33" s="48" t="s">
        <v>275</v>
      </c>
      <c r="B33" s="109">
        <v>41.369928497</v>
      </c>
      <c r="C33" s="109">
        <v>33.788432264</v>
      </c>
      <c r="D33" s="109">
        <v>41.05737975</v>
      </c>
      <c r="E33" s="109">
        <v>24.976498251</v>
      </c>
      <c r="F33" s="109">
        <v>44.170409135</v>
      </c>
      <c r="G33" s="109">
        <v>31.121304877</v>
      </c>
      <c r="H33" s="109">
        <v>52.703211127</v>
      </c>
      <c r="I33" s="109">
        <v>79.879044134</v>
      </c>
      <c r="J33" s="109">
        <v>37.68134798</v>
      </c>
      <c r="K33" s="52" t="s">
        <v>410</v>
      </c>
      <c r="AA33" s="6">
        <v>2.9676689749</v>
      </c>
      <c r="AB33" s="6">
        <v>6.3777393064</v>
      </c>
      <c r="AC33" s="6">
        <v>29.02301996</v>
      </c>
      <c r="AD33" s="6">
        <v>29.590478411</v>
      </c>
      <c r="AE33" s="6">
        <v>86.899391652</v>
      </c>
      <c r="AF33" s="6">
        <v>83.591270534</v>
      </c>
      <c r="AG33" s="6">
        <v>22.564847212</v>
      </c>
      <c r="AH33" s="6">
        <v>14.144079522</v>
      </c>
      <c r="AI33" s="6">
        <v>11.770784398</v>
      </c>
      <c r="AJ33" s="6">
        <v>0</v>
      </c>
      <c r="AK33" s="6">
        <v>0</v>
      </c>
      <c r="AL33" s="6" t="s">
        <v>0</v>
      </c>
      <c r="AM33" s="6" t="s">
        <v>1</v>
      </c>
      <c r="AN33" s="6">
        <v>10</v>
      </c>
      <c r="AO33" s="6">
        <v>6</v>
      </c>
      <c r="AP33" s="6">
        <v>33</v>
      </c>
    </row>
    <row r="34" spans="1:42" s="41" customFormat="1" ht="12" customHeight="1">
      <c r="A34" s="48" t="s">
        <v>277</v>
      </c>
      <c r="B34" s="109">
        <v>2.8449432577</v>
      </c>
      <c r="C34" s="109">
        <v>3.0535873516</v>
      </c>
      <c r="D34" s="109">
        <v>1.6373369908</v>
      </c>
      <c r="E34" s="109">
        <v>4.2522773967</v>
      </c>
      <c r="F34" s="109">
        <v>7.6879304599</v>
      </c>
      <c r="G34" s="109">
        <v>6.0835708247</v>
      </c>
      <c r="H34" s="109">
        <v>6.3905351976</v>
      </c>
      <c r="I34" s="109">
        <v>22.763292029</v>
      </c>
      <c r="J34" s="109">
        <v>4.1812140473</v>
      </c>
      <c r="K34" s="52" t="s">
        <v>411</v>
      </c>
      <c r="AA34" s="6">
        <v>99.126993025</v>
      </c>
      <c r="AB34" s="6">
        <v>93.723064712</v>
      </c>
      <c r="AC34" s="6">
        <v>99.947508067</v>
      </c>
      <c r="AD34" s="6">
        <v>98.066491987</v>
      </c>
      <c r="AE34" s="6">
        <v>99.665727795</v>
      </c>
      <c r="AF34" s="6">
        <v>102.59122891</v>
      </c>
      <c r="AG34" s="6">
        <v>100.30577472</v>
      </c>
      <c r="AH34" s="6">
        <v>96.768822348</v>
      </c>
      <c r="AI34" s="6">
        <v>99.987535832</v>
      </c>
      <c r="AJ34" s="6">
        <v>0</v>
      </c>
      <c r="AK34" s="6">
        <v>0</v>
      </c>
      <c r="AL34" s="6" t="s">
        <v>0</v>
      </c>
      <c r="AM34" s="6" t="s">
        <v>1</v>
      </c>
      <c r="AN34" s="6">
        <v>10</v>
      </c>
      <c r="AO34" s="6">
        <v>6</v>
      </c>
      <c r="AP34" s="6">
        <v>34</v>
      </c>
    </row>
    <row r="35" spans="1:42" s="41" customFormat="1" ht="12" customHeight="1">
      <c r="A35" s="48" t="s">
        <v>412</v>
      </c>
      <c r="B35" s="109">
        <v>68.878840093</v>
      </c>
      <c r="C35" s="109">
        <v>59.249304789</v>
      </c>
      <c r="D35" s="109">
        <v>72.048518448</v>
      </c>
      <c r="E35" s="109">
        <v>76.571655061</v>
      </c>
      <c r="F35" s="109">
        <v>72.299390499</v>
      </c>
      <c r="G35" s="109">
        <v>84.549773901</v>
      </c>
      <c r="H35" s="109">
        <v>92.166003627</v>
      </c>
      <c r="I35" s="109">
        <v>96.006509139</v>
      </c>
      <c r="J35" s="109">
        <v>87.733610159</v>
      </c>
      <c r="K35" s="52" t="s">
        <v>360</v>
      </c>
      <c r="AA35" s="6">
        <v>3.9751888577</v>
      </c>
      <c r="AB35" s="6">
        <v>4.2471385551</v>
      </c>
      <c r="AC35" s="6">
        <v>15.744144331</v>
      </c>
      <c r="AD35" s="6">
        <v>9.0355234833</v>
      </c>
      <c r="AE35" s="6">
        <v>31.061505522</v>
      </c>
      <c r="AF35" s="6">
        <v>36.63125957</v>
      </c>
      <c r="AG35" s="6">
        <v>12.151843186</v>
      </c>
      <c r="AH35" s="6">
        <v>4.7935738738</v>
      </c>
      <c r="AI35" s="6">
        <v>4.6995854541</v>
      </c>
      <c r="AJ35" s="6">
        <v>0</v>
      </c>
      <c r="AK35" s="6">
        <v>0</v>
      </c>
      <c r="AL35" s="6" t="s">
        <v>0</v>
      </c>
      <c r="AM35" s="6" t="s">
        <v>1</v>
      </c>
      <c r="AN35" s="6">
        <v>10</v>
      </c>
      <c r="AO35" s="6">
        <v>6</v>
      </c>
      <c r="AP35" s="6">
        <v>35</v>
      </c>
    </row>
    <row r="36" spans="1:42" s="41" customFormat="1" ht="12" customHeight="1">
      <c r="A36" s="48" t="s">
        <v>44</v>
      </c>
      <c r="B36" s="109">
        <v>61.360404177</v>
      </c>
      <c r="C36" s="109">
        <v>65.780797757</v>
      </c>
      <c r="D36" s="109">
        <v>62.201090816</v>
      </c>
      <c r="E36" s="109">
        <v>40.762839815</v>
      </c>
      <c r="F36" s="109">
        <v>76.056026336</v>
      </c>
      <c r="G36" s="109">
        <v>65.298271137</v>
      </c>
      <c r="H36" s="109">
        <v>94.64454178</v>
      </c>
      <c r="I36" s="109">
        <v>145.73616612</v>
      </c>
      <c r="J36" s="109">
        <v>65.768988351</v>
      </c>
      <c r="K36" s="52" t="s">
        <v>45</v>
      </c>
      <c r="AA36" s="6">
        <v>2.3542492452</v>
      </c>
      <c r="AB36" s="6">
        <v>1.7807485052</v>
      </c>
      <c r="AC36" s="6">
        <v>3.4355510726</v>
      </c>
      <c r="AD36" s="6">
        <v>7.5004840093</v>
      </c>
      <c r="AE36" s="6">
        <v>12.66519892</v>
      </c>
      <c r="AF36" s="6">
        <v>20.243771452</v>
      </c>
      <c r="AG36" s="6">
        <v>12.165994101</v>
      </c>
      <c r="AH36" s="6">
        <v>6.0810366063</v>
      </c>
      <c r="AI36" s="6">
        <v>8.4223413234</v>
      </c>
      <c r="AJ36" s="6">
        <v>0</v>
      </c>
      <c r="AK36" s="6">
        <v>0</v>
      </c>
      <c r="AL36" s="6" t="s">
        <v>0</v>
      </c>
      <c r="AM36" s="6" t="s">
        <v>1</v>
      </c>
      <c r="AN36" s="6">
        <v>10</v>
      </c>
      <c r="AO36" s="6">
        <v>6</v>
      </c>
      <c r="AP36" s="6">
        <v>36</v>
      </c>
    </row>
    <row r="37" spans="1:42" s="41" customFormat="1" ht="12" customHeight="1">
      <c r="A37" s="48" t="s">
        <v>46</v>
      </c>
      <c r="B37" s="109">
        <v>103.96388314</v>
      </c>
      <c r="C37" s="109">
        <v>103.347568</v>
      </c>
      <c r="D37" s="109">
        <v>94.075557521</v>
      </c>
      <c r="E37" s="109">
        <v>92.669129888</v>
      </c>
      <c r="F37" s="109">
        <v>97.838099576</v>
      </c>
      <c r="G37" s="109">
        <v>105.67342609</v>
      </c>
      <c r="H37" s="109">
        <v>103.5845137</v>
      </c>
      <c r="I37" s="109">
        <v>113.77571548</v>
      </c>
      <c r="J37" s="109">
        <v>98.37376733</v>
      </c>
      <c r="K37" s="52" t="s">
        <v>47</v>
      </c>
      <c r="AA37" s="6">
        <v>10.139476088</v>
      </c>
      <c r="AB37" s="6">
        <v>11.969532728</v>
      </c>
      <c r="AC37" s="6">
        <v>25.285553426</v>
      </c>
      <c r="AD37" s="6">
        <v>7.0391403247</v>
      </c>
      <c r="AE37" s="6">
        <v>24.033227742</v>
      </c>
      <c r="AF37" s="6">
        <v>55.876945848</v>
      </c>
      <c r="AG37" s="6">
        <v>45.629871726</v>
      </c>
      <c r="AH37" s="6">
        <v>30.954233249</v>
      </c>
      <c r="AI37" s="6">
        <v>40.34941633</v>
      </c>
      <c r="AJ37" s="6">
        <v>0</v>
      </c>
      <c r="AK37" s="6">
        <v>0</v>
      </c>
      <c r="AL37" s="6" t="s">
        <v>0</v>
      </c>
      <c r="AM37" s="6" t="s">
        <v>1</v>
      </c>
      <c r="AN37" s="6">
        <v>10</v>
      </c>
      <c r="AO37" s="6">
        <v>6</v>
      </c>
      <c r="AP37" s="6">
        <v>37</v>
      </c>
    </row>
    <row r="38" spans="1:42" s="41" customFormat="1" ht="12" customHeight="1">
      <c r="A38" s="48" t="s">
        <v>48</v>
      </c>
      <c r="B38" s="109">
        <v>170.77626267</v>
      </c>
      <c r="C38" s="109">
        <v>176.26416179</v>
      </c>
      <c r="D38" s="109">
        <v>190.51400087</v>
      </c>
      <c r="E38" s="109">
        <v>149.98380426</v>
      </c>
      <c r="F38" s="109">
        <v>187.73611871</v>
      </c>
      <c r="G38" s="109">
        <v>169.35855452</v>
      </c>
      <c r="H38" s="109">
        <v>235.92399687</v>
      </c>
      <c r="I38" s="109">
        <v>272.65229058</v>
      </c>
      <c r="J38" s="109">
        <v>167.43439411</v>
      </c>
      <c r="K38" s="52" t="s">
        <v>49</v>
      </c>
      <c r="AA38" s="6">
        <v>25.02620446</v>
      </c>
      <c r="AB38" s="6">
        <v>22.123943971</v>
      </c>
      <c r="AC38" s="6">
        <v>44.537626041</v>
      </c>
      <c r="AD38" s="6">
        <v>27.651817074</v>
      </c>
      <c r="AE38" s="6">
        <v>43.523820745</v>
      </c>
      <c r="AF38" s="6">
        <v>63.649463378</v>
      </c>
      <c r="AG38" s="6">
        <v>47.218731804</v>
      </c>
      <c r="AH38" s="6">
        <v>35.832086594</v>
      </c>
      <c r="AI38" s="6">
        <v>41.791057285</v>
      </c>
      <c r="AJ38" s="6">
        <v>0</v>
      </c>
      <c r="AK38" s="6">
        <v>0</v>
      </c>
      <c r="AL38" s="6" t="s">
        <v>0</v>
      </c>
      <c r="AM38" s="6" t="s">
        <v>1</v>
      </c>
      <c r="AN38" s="6">
        <v>10</v>
      </c>
      <c r="AO38" s="6">
        <v>6</v>
      </c>
      <c r="AP38" s="6">
        <v>38</v>
      </c>
    </row>
    <row r="39" spans="1:42" s="41" customFormat="1" ht="12" customHeight="1">
      <c r="A39" s="48" t="s">
        <v>281</v>
      </c>
      <c r="B39" s="109">
        <v>62.07010693</v>
      </c>
      <c r="C39" s="109">
        <v>60.605160327</v>
      </c>
      <c r="D39" s="109">
        <v>59.474221055</v>
      </c>
      <c r="E39" s="109">
        <v>50.505064579</v>
      </c>
      <c r="F39" s="109">
        <v>74.489464646</v>
      </c>
      <c r="G39" s="109">
        <v>48.170217521</v>
      </c>
      <c r="H39" s="109">
        <v>48.80496828</v>
      </c>
      <c r="I39" s="109">
        <v>87.881441476</v>
      </c>
      <c r="J39" s="109">
        <v>66.777574745</v>
      </c>
      <c r="K39" s="52" t="s">
        <v>282</v>
      </c>
      <c r="AA39" s="6">
        <v>99.721933856</v>
      </c>
      <c r="AB39" s="6">
        <v>92.847530588</v>
      </c>
      <c r="AC39" s="6">
        <v>102.20990585</v>
      </c>
      <c r="AD39" s="6">
        <v>95.433073182</v>
      </c>
      <c r="AE39" s="6">
        <v>102.70189358</v>
      </c>
      <c r="AF39" s="6">
        <v>129.42600545</v>
      </c>
      <c r="AG39" s="6">
        <v>106.54409504</v>
      </c>
      <c r="AH39" s="6">
        <v>103.21509119</v>
      </c>
      <c r="AI39" s="6">
        <v>99.704165128</v>
      </c>
      <c r="AJ39" s="6">
        <v>0</v>
      </c>
      <c r="AK39" s="6">
        <v>0</v>
      </c>
      <c r="AL39" s="6" t="s">
        <v>0</v>
      </c>
      <c r="AM39" s="6" t="s">
        <v>1</v>
      </c>
      <c r="AN39" s="6">
        <v>10</v>
      </c>
      <c r="AO39" s="6">
        <v>6</v>
      </c>
      <c r="AP39" s="6">
        <v>39</v>
      </c>
    </row>
    <row r="40" spans="1:42" s="41" customFormat="1" ht="12" customHeight="1">
      <c r="A40" s="48" t="s">
        <v>283</v>
      </c>
      <c r="B40" s="109">
        <v>138.97185266</v>
      </c>
      <c r="C40" s="109">
        <v>140.88735483</v>
      </c>
      <c r="D40" s="109">
        <v>169.23689645</v>
      </c>
      <c r="E40" s="109">
        <v>116.67286077</v>
      </c>
      <c r="F40" s="109">
        <v>122.42203095</v>
      </c>
      <c r="G40" s="109">
        <v>134.4707234</v>
      </c>
      <c r="H40" s="109">
        <v>96.22507706</v>
      </c>
      <c r="I40" s="109">
        <v>185.05123625</v>
      </c>
      <c r="J40" s="109">
        <v>137.15739311</v>
      </c>
      <c r="K40" s="52" t="s">
        <v>413</v>
      </c>
      <c r="AA40" s="6">
        <v>62.03779822</v>
      </c>
      <c r="AB40" s="6">
        <v>63.612480952</v>
      </c>
      <c r="AC40" s="6">
        <v>54.326017833</v>
      </c>
      <c r="AD40" s="6">
        <v>84.559146874</v>
      </c>
      <c r="AE40" s="6">
        <v>46.054485737</v>
      </c>
      <c r="AF40" s="6">
        <v>54.681818833</v>
      </c>
      <c r="AG40" s="6">
        <v>54.743799643</v>
      </c>
      <c r="AH40" s="6">
        <v>48.3459043</v>
      </c>
      <c r="AI40" s="6">
        <v>44.191580162</v>
      </c>
      <c r="AJ40" s="6">
        <v>0</v>
      </c>
      <c r="AK40" s="6">
        <v>0</v>
      </c>
      <c r="AL40" s="6" t="s">
        <v>0</v>
      </c>
      <c r="AM40" s="6" t="s">
        <v>1</v>
      </c>
      <c r="AN40" s="6">
        <v>10</v>
      </c>
      <c r="AO40" s="6">
        <v>6</v>
      </c>
      <c r="AP40" s="6">
        <v>40</v>
      </c>
    </row>
    <row r="41" spans="1:42" s="41" customFormat="1" ht="12" customHeight="1">
      <c r="A41" s="48" t="s">
        <v>414</v>
      </c>
      <c r="B41" s="109">
        <v>33.304899575</v>
      </c>
      <c r="C41" s="109">
        <v>27.276880609</v>
      </c>
      <c r="D41" s="109">
        <v>20.538357507</v>
      </c>
      <c r="E41" s="109">
        <v>16.456409214</v>
      </c>
      <c r="F41" s="109">
        <v>33.726700816</v>
      </c>
      <c r="G41" s="109">
        <v>27.064062914</v>
      </c>
      <c r="H41" s="109">
        <v>46.38674021</v>
      </c>
      <c r="I41" s="109">
        <v>43.381033038</v>
      </c>
      <c r="J41" s="109">
        <v>45.176804283</v>
      </c>
      <c r="K41" s="52" t="s">
        <v>363</v>
      </c>
      <c r="AA41" s="6">
        <v>34.978763151</v>
      </c>
      <c r="AB41" s="6">
        <v>20.066351255</v>
      </c>
      <c r="AC41" s="6">
        <v>31.377322397</v>
      </c>
      <c r="AD41" s="6">
        <v>40.298790942</v>
      </c>
      <c r="AE41" s="6">
        <v>46.019434372</v>
      </c>
      <c r="AF41" s="6">
        <v>58.731625244</v>
      </c>
      <c r="AG41" s="6">
        <v>52.584505267</v>
      </c>
      <c r="AH41" s="6">
        <v>39.369510357</v>
      </c>
      <c r="AI41" s="6">
        <v>43.54434811</v>
      </c>
      <c r="AJ41" s="6">
        <v>0</v>
      </c>
      <c r="AK41" s="6">
        <v>0</v>
      </c>
      <c r="AL41" s="6" t="s">
        <v>0</v>
      </c>
      <c r="AM41" s="6" t="s">
        <v>1</v>
      </c>
      <c r="AN41" s="6">
        <v>10</v>
      </c>
      <c r="AO41" s="6">
        <v>6</v>
      </c>
      <c r="AP41" s="6">
        <v>41</v>
      </c>
    </row>
    <row r="42" spans="1:42" s="41" customFormat="1" ht="12" customHeight="1">
      <c r="A42" s="48" t="s">
        <v>364</v>
      </c>
      <c r="B42" s="109">
        <v>175.64879579</v>
      </c>
      <c r="C42" s="109">
        <v>157.06395758</v>
      </c>
      <c r="D42" s="109">
        <v>169.17323091</v>
      </c>
      <c r="E42" s="109">
        <v>134.50838655</v>
      </c>
      <c r="F42" s="109">
        <v>177.72504115</v>
      </c>
      <c r="G42" s="109">
        <v>173.4147659</v>
      </c>
      <c r="H42" s="109">
        <v>187.53359863</v>
      </c>
      <c r="I42" s="109">
        <v>266.96976545</v>
      </c>
      <c r="J42" s="109">
        <v>197.76377536</v>
      </c>
      <c r="K42" s="52" t="s">
        <v>415</v>
      </c>
      <c r="AA42" s="6">
        <v>22.754390406</v>
      </c>
      <c r="AB42" s="6">
        <v>15.153041575</v>
      </c>
      <c r="AC42" s="6">
        <v>26.110527466</v>
      </c>
      <c r="AD42" s="6">
        <v>17.01057288</v>
      </c>
      <c r="AE42" s="6">
        <v>13.893949384</v>
      </c>
      <c r="AF42" s="6">
        <v>28.043408838</v>
      </c>
      <c r="AG42" s="6">
        <v>26.985145953</v>
      </c>
      <c r="AH42" s="6">
        <v>18.051214716</v>
      </c>
      <c r="AI42" s="6">
        <v>27.798547775</v>
      </c>
      <c r="AJ42" s="6">
        <v>0</v>
      </c>
      <c r="AK42" s="6">
        <v>0</v>
      </c>
      <c r="AL42" s="6" t="s">
        <v>0</v>
      </c>
      <c r="AM42" s="6" t="s">
        <v>1</v>
      </c>
      <c r="AN42" s="6">
        <v>10</v>
      </c>
      <c r="AO42" s="6">
        <v>6</v>
      </c>
      <c r="AP42" s="6">
        <v>42</v>
      </c>
    </row>
    <row r="43" spans="1:42" s="41" customFormat="1" ht="12" customHeight="1">
      <c r="A43" s="48" t="s">
        <v>289</v>
      </c>
      <c r="B43" s="109">
        <v>5.6094992745</v>
      </c>
      <c r="C43" s="109">
        <v>8.6620799517</v>
      </c>
      <c r="D43" s="109">
        <v>2.9676689749</v>
      </c>
      <c r="E43" s="109">
        <v>6.3777393064</v>
      </c>
      <c r="F43" s="109">
        <v>29.02301996</v>
      </c>
      <c r="G43" s="109">
        <v>29.590478411</v>
      </c>
      <c r="H43" s="109">
        <v>86.899391652</v>
      </c>
      <c r="I43" s="109">
        <v>83.591270534</v>
      </c>
      <c r="J43" s="109">
        <v>14.144079522</v>
      </c>
      <c r="K43" s="52" t="s">
        <v>416</v>
      </c>
      <c r="AA43" s="6">
        <v>5.3058122278</v>
      </c>
      <c r="AB43" s="6">
        <v>2.9044754501</v>
      </c>
      <c r="AC43" s="6">
        <v>9.1423565552</v>
      </c>
      <c r="AD43" s="6">
        <v>3.0418072006</v>
      </c>
      <c r="AE43" s="6">
        <v>4.4977463042</v>
      </c>
      <c r="AF43" s="6">
        <v>22.224013572</v>
      </c>
      <c r="AG43" s="6">
        <v>12.614314941</v>
      </c>
      <c r="AH43" s="6">
        <v>5.7742344377</v>
      </c>
      <c r="AI43" s="6">
        <v>11.050906112</v>
      </c>
      <c r="AJ43" s="6">
        <v>0</v>
      </c>
      <c r="AK43" s="6">
        <v>0</v>
      </c>
      <c r="AL43" s="6" t="s">
        <v>0</v>
      </c>
      <c r="AM43" s="6" t="s">
        <v>1</v>
      </c>
      <c r="AN43" s="6">
        <v>10</v>
      </c>
      <c r="AO43" s="6">
        <v>6</v>
      </c>
      <c r="AP43" s="6">
        <v>43</v>
      </c>
    </row>
    <row r="44" spans="1:42" s="41" customFormat="1" ht="12" customHeight="1">
      <c r="A44" s="48" t="s">
        <v>291</v>
      </c>
      <c r="B44" s="109">
        <v>100.27736338</v>
      </c>
      <c r="C44" s="109">
        <v>97.151799371</v>
      </c>
      <c r="D44" s="109">
        <v>99.126993025</v>
      </c>
      <c r="E44" s="109">
        <v>93.723064712</v>
      </c>
      <c r="F44" s="109">
        <v>99.947508067</v>
      </c>
      <c r="G44" s="109">
        <v>98.066491987</v>
      </c>
      <c r="H44" s="109">
        <v>99.665727795</v>
      </c>
      <c r="I44" s="109">
        <v>102.59122891</v>
      </c>
      <c r="J44" s="109">
        <v>96.768822348</v>
      </c>
      <c r="K44" s="52" t="s">
        <v>417</v>
      </c>
      <c r="AA44" s="6">
        <v>7840923</v>
      </c>
      <c r="AB44" s="6">
        <v>791033.37393</v>
      </c>
      <c r="AC44" s="6">
        <v>7049889.6261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 t="s">
        <v>0</v>
      </c>
      <c r="AM44" s="6" t="s">
        <v>50</v>
      </c>
      <c r="AN44" s="6">
        <v>10</v>
      </c>
      <c r="AO44" s="6">
        <v>1</v>
      </c>
      <c r="AP44" s="6">
        <v>1</v>
      </c>
    </row>
    <row r="45" spans="1:42" s="41" customFormat="1" ht="12" customHeight="1">
      <c r="A45" s="48" t="s">
        <v>293</v>
      </c>
      <c r="B45" s="109">
        <v>5.0514377788000004</v>
      </c>
      <c r="C45" s="109">
        <v>5.4675087735</v>
      </c>
      <c r="D45" s="109">
        <v>3.9751888577</v>
      </c>
      <c r="E45" s="109">
        <v>4.2471385551</v>
      </c>
      <c r="F45" s="109">
        <v>15.744144331</v>
      </c>
      <c r="G45" s="109">
        <v>9.0355234833</v>
      </c>
      <c r="H45" s="109">
        <v>31.061505522</v>
      </c>
      <c r="I45" s="109">
        <v>36.63125957</v>
      </c>
      <c r="J45" s="109">
        <v>4.7935738738</v>
      </c>
      <c r="K45" s="52" t="s">
        <v>418</v>
      </c>
      <c r="AA45" s="6">
        <v>3.250066221</v>
      </c>
      <c r="AB45" s="6">
        <v>3.4463730089</v>
      </c>
      <c r="AC45" s="6">
        <v>3.2280396037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 t="s">
        <v>0</v>
      </c>
      <c r="AM45" s="6" t="s">
        <v>50</v>
      </c>
      <c r="AN45" s="6">
        <v>10</v>
      </c>
      <c r="AO45" s="6">
        <v>1</v>
      </c>
      <c r="AP45" s="6">
        <v>2</v>
      </c>
    </row>
    <row r="46" spans="1:42" s="41" customFormat="1" ht="12" customHeight="1">
      <c r="A46" s="48" t="s">
        <v>419</v>
      </c>
      <c r="B46" s="109">
        <v>4.5558158721</v>
      </c>
      <c r="C46" s="109">
        <v>3.4271158787</v>
      </c>
      <c r="D46" s="109">
        <v>2.3542492452</v>
      </c>
      <c r="E46" s="109">
        <v>1.7807485052</v>
      </c>
      <c r="F46" s="109">
        <v>3.4355510726</v>
      </c>
      <c r="G46" s="109">
        <v>7.5004840093</v>
      </c>
      <c r="H46" s="109">
        <v>12.66519892</v>
      </c>
      <c r="I46" s="109">
        <v>20.243771452</v>
      </c>
      <c r="J46" s="109">
        <v>6.0810366063</v>
      </c>
      <c r="K46" s="52" t="s">
        <v>420</v>
      </c>
      <c r="AA46" s="6">
        <v>2.5275164981</v>
      </c>
      <c r="AB46" s="6">
        <v>2.7881908998</v>
      </c>
      <c r="AC46" s="6">
        <v>2.498267508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 t="s">
        <v>0</v>
      </c>
      <c r="AM46" s="6" t="s">
        <v>50</v>
      </c>
      <c r="AN46" s="6">
        <v>10</v>
      </c>
      <c r="AO46" s="6">
        <v>1</v>
      </c>
      <c r="AP46" s="6">
        <v>3</v>
      </c>
    </row>
    <row r="47" spans="1:42" s="41" customFormat="1" ht="12" customHeight="1">
      <c r="A47" s="48" t="s">
        <v>371</v>
      </c>
      <c r="B47" s="109">
        <v>18.533190873</v>
      </c>
      <c r="C47" s="109">
        <v>30.097263457</v>
      </c>
      <c r="D47" s="109">
        <v>10.139476088</v>
      </c>
      <c r="E47" s="109">
        <v>11.969532728</v>
      </c>
      <c r="F47" s="109">
        <v>25.285553426</v>
      </c>
      <c r="G47" s="109">
        <v>7.0391403247</v>
      </c>
      <c r="H47" s="109">
        <v>24.033227742</v>
      </c>
      <c r="I47" s="109">
        <v>55.876945848</v>
      </c>
      <c r="J47" s="109">
        <v>30.954233249</v>
      </c>
      <c r="K47" s="52" t="s">
        <v>421</v>
      </c>
      <c r="AA47" s="6">
        <v>1.4375259359</v>
      </c>
      <c r="AB47" s="6">
        <v>1.7781946141</v>
      </c>
      <c r="AC47" s="6">
        <v>1.3993011823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 t="s">
        <v>0</v>
      </c>
      <c r="AM47" s="6" t="s">
        <v>50</v>
      </c>
      <c r="AN47" s="6">
        <v>10</v>
      </c>
      <c r="AO47" s="6">
        <v>1</v>
      </c>
      <c r="AP47" s="6">
        <v>4</v>
      </c>
    </row>
    <row r="48" spans="1:42" s="41" customFormat="1" ht="12" customHeight="1">
      <c r="A48" s="48" t="s">
        <v>299</v>
      </c>
      <c r="B48" s="109">
        <v>24.378301525</v>
      </c>
      <c r="C48" s="109">
        <v>20.738502766</v>
      </c>
      <c r="D48" s="109">
        <v>25.02620446</v>
      </c>
      <c r="E48" s="109">
        <v>22.123943971</v>
      </c>
      <c r="F48" s="109">
        <v>44.537626041</v>
      </c>
      <c r="G48" s="109">
        <v>27.651817074</v>
      </c>
      <c r="H48" s="109">
        <v>43.523820745</v>
      </c>
      <c r="I48" s="109">
        <v>63.649463378</v>
      </c>
      <c r="J48" s="109">
        <v>35.832086594</v>
      </c>
      <c r="K48" s="52" t="s">
        <v>422</v>
      </c>
      <c r="AA48" s="6">
        <v>1.6176252233</v>
      </c>
      <c r="AB48" s="6">
        <v>1.7122126798</v>
      </c>
      <c r="AC48" s="6">
        <v>1.6070120309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 t="s">
        <v>0</v>
      </c>
      <c r="AM48" s="6" t="s">
        <v>50</v>
      </c>
      <c r="AN48" s="6">
        <v>10</v>
      </c>
      <c r="AO48" s="6">
        <v>1</v>
      </c>
      <c r="AP48" s="6">
        <v>5</v>
      </c>
    </row>
    <row r="49" spans="1:42" s="41" customFormat="1" ht="12" customHeight="1">
      <c r="A49" s="48" t="s">
        <v>301</v>
      </c>
      <c r="B49" s="109">
        <v>104.07808018</v>
      </c>
      <c r="C49" s="109">
        <v>103.82287109</v>
      </c>
      <c r="D49" s="109">
        <v>99.721933856</v>
      </c>
      <c r="E49" s="109">
        <v>92.847530588</v>
      </c>
      <c r="F49" s="109">
        <v>102.20990585</v>
      </c>
      <c r="G49" s="109">
        <v>95.433073182</v>
      </c>
      <c r="H49" s="109">
        <v>102.70189358</v>
      </c>
      <c r="I49" s="109">
        <v>129.42600545</v>
      </c>
      <c r="J49" s="109">
        <v>103.21509119</v>
      </c>
      <c r="K49" s="52" t="s">
        <v>423</v>
      </c>
      <c r="AA49" s="6">
        <v>88.262911307</v>
      </c>
      <c r="AB49" s="6">
        <v>97.416509815</v>
      </c>
      <c r="AC49" s="6">
        <v>87.235831127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 t="s">
        <v>0</v>
      </c>
      <c r="AM49" s="6" t="s">
        <v>50</v>
      </c>
      <c r="AN49" s="6">
        <v>10</v>
      </c>
      <c r="AO49" s="6">
        <v>1</v>
      </c>
      <c r="AP49" s="6">
        <v>6</v>
      </c>
    </row>
    <row r="50" spans="1:42" s="41" customFormat="1" ht="12" customHeight="1">
      <c r="A50" s="48" t="s">
        <v>303</v>
      </c>
      <c r="B50" s="109">
        <v>63.415605851</v>
      </c>
      <c r="C50" s="109">
        <v>39.186433709</v>
      </c>
      <c r="D50" s="109">
        <v>62.03779822</v>
      </c>
      <c r="E50" s="109">
        <v>63.612480952</v>
      </c>
      <c r="F50" s="109">
        <v>54.326017833</v>
      </c>
      <c r="G50" s="109">
        <v>84.559146874</v>
      </c>
      <c r="H50" s="109">
        <v>46.054485737</v>
      </c>
      <c r="I50" s="109">
        <v>54.681818833</v>
      </c>
      <c r="J50" s="109">
        <v>48.3459043</v>
      </c>
      <c r="K50" s="52" t="s">
        <v>424</v>
      </c>
      <c r="AA50" s="6">
        <v>8.5006893509</v>
      </c>
      <c r="AB50" s="6">
        <v>1.3839725534</v>
      </c>
      <c r="AC50" s="6">
        <v>9.2992210724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 t="s">
        <v>0</v>
      </c>
      <c r="AM50" s="6" t="s">
        <v>50</v>
      </c>
      <c r="AN50" s="6">
        <v>10</v>
      </c>
      <c r="AO50" s="6">
        <v>1</v>
      </c>
      <c r="AP50" s="6">
        <v>7</v>
      </c>
    </row>
    <row r="51" spans="1:42" s="41" customFormat="1" ht="12" customHeight="1">
      <c r="A51" s="48" t="s">
        <v>305</v>
      </c>
      <c r="B51" s="109">
        <v>30.995366452</v>
      </c>
      <c r="C51" s="109">
        <v>25.578220422</v>
      </c>
      <c r="D51" s="109">
        <v>34.978763151</v>
      </c>
      <c r="E51" s="109">
        <v>20.066351255</v>
      </c>
      <c r="F51" s="109">
        <v>31.377322397</v>
      </c>
      <c r="G51" s="109">
        <v>40.298790942</v>
      </c>
      <c r="H51" s="109">
        <v>46.019434372</v>
      </c>
      <c r="I51" s="109">
        <v>58.731625244</v>
      </c>
      <c r="J51" s="109">
        <v>39.369510357</v>
      </c>
      <c r="K51" s="52" t="s">
        <v>306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s="41" customFormat="1" ht="12" customHeight="1">
      <c r="A52" s="48" t="s">
        <v>307</v>
      </c>
      <c r="B52" s="109">
        <v>19.112621927</v>
      </c>
      <c r="C52" s="109">
        <v>13.480635891</v>
      </c>
      <c r="D52" s="109">
        <v>22.754390406</v>
      </c>
      <c r="E52" s="109">
        <v>15.153041575</v>
      </c>
      <c r="F52" s="109">
        <v>26.110527466</v>
      </c>
      <c r="G52" s="109">
        <v>17.01057288</v>
      </c>
      <c r="H52" s="109">
        <v>13.893949384</v>
      </c>
      <c r="I52" s="109">
        <v>28.043408838</v>
      </c>
      <c r="J52" s="109">
        <v>18.051214716</v>
      </c>
      <c r="K52" s="112" t="s">
        <v>425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11" s="41" customFormat="1" ht="12" customHeight="1">
      <c r="A53" s="48" t="s">
        <v>426</v>
      </c>
      <c r="B53" s="109">
        <v>5.3295072535</v>
      </c>
      <c r="C53" s="109">
        <v>2.8058799817</v>
      </c>
      <c r="D53" s="109">
        <v>5.3058122278</v>
      </c>
      <c r="E53" s="109">
        <v>2.9044754501</v>
      </c>
      <c r="F53" s="109">
        <v>9.1423565552</v>
      </c>
      <c r="G53" s="109">
        <v>3.0418072006</v>
      </c>
      <c r="H53" s="109">
        <v>4.4977463042</v>
      </c>
      <c r="I53" s="109">
        <v>22.224013572</v>
      </c>
      <c r="J53" s="109">
        <v>5.7742344377</v>
      </c>
      <c r="K53" s="112" t="s">
        <v>427</v>
      </c>
    </row>
    <row r="54" spans="1:11" s="41" customFormat="1" ht="4.5" customHeight="1" thickBot="1">
      <c r="A54" s="94"/>
      <c r="B54" s="96"/>
      <c r="C54" s="96"/>
      <c r="D54" s="96"/>
      <c r="E54" s="96"/>
      <c r="F54" s="96"/>
      <c r="G54" s="96"/>
      <c r="H54" s="96"/>
      <c r="I54" s="96"/>
      <c r="J54" s="94"/>
      <c r="K54" s="96"/>
    </row>
    <row r="55" spans="2:11" s="41" customFormat="1" ht="16.5" thickTop="1">
      <c r="B55" s="62"/>
      <c r="C55" s="62"/>
      <c r="D55" s="62"/>
      <c r="E55" s="62"/>
      <c r="F55" s="62"/>
      <c r="G55" s="62"/>
      <c r="K55" s="98"/>
    </row>
    <row r="56" spans="2:11" s="41" customFormat="1" ht="15.75">
      <c r="B56" s="62"/>
      <c r="C56" s="62"/>
      <c r="D56" s="62"/>
      <c r="E56" s="62"/>
      <c r="F56" s="62"/>
      <c r="G56" s="62"/>
      <c r="K56" s="98"/>
    </row>
    <row r="57" spans="2:11" s="41" customFormat="1" ht="15.75">
      <c r="B57" s="62"/>
      <c r="C57" s="62"/>
      <c r="D57" s="62"/>
      <c r="E57" s="62"/>
      <c r="F57" s="62"/>
      <c r="G57" s="62"/>
      <c r="K57" s="98"/>
    </row>
    <row r="58" spans="2:11" s="41" customFormat="1" ht="15.75">
      <c r="B58" s="62"/>
      <c r="C58" s="62"/>
      <c r="D58" s="62"/>
      <c r="E58" s="62"/>
      <c r="F58" s="62"/>
      <c r="G58" s="62"/>
      <c r="K58" s="98"/>
    </row>
    <row r="59" spans="2:11" s="41" customFormat="1" ht="15.75">
      <c r="B59" s="62"/>
      <c r="C59" s="62"/>
      <c r="D59" s="62"/>
      <c r="E59" s="62"/>
      <c r="F59" s="62"/>
      <c r="G59" s="62"/>
      <c r="K59" s="98"/>
    </row>
    <row r="60" spans="2:11" s="41" customFormat="1" ht="15.75">
      <c r="B60" s="62"/>
      <c r="C60" s="62"/>
      <c r="D60" s="62"/>
      <c r="E60" s="62"/>
      <c r="F60" s="62"/>
      <c r="G60" s="62"/>
      <c r="K60" s="98"/>
    </row>
    <row r="61" spans="2:11" s="41" customFormat="1" ht="15.75">
      <c r="B61" s="62"/>
      <c r="C61" s="62"/>
      <c r="D61" s="62"/>
      <c r="E61" s="62"/>
      <c r="F61" s="62"/>
      <c r="G61" s="62"/>
      <c r="K61" s="98"/>
    </row>
    <row r="62" spans="2:11" s="41" customFormat="1" ht="15.75">
      <c r="B62" s="62"/>
      <c r="C62" s="62"/>
      <c r="D62" s="62"/>
      <c r="E62" s="62"/>
      <c r="F62" s="62"/>
      <c r="G62" s="62"/>
      <c r="K62" s="98"/>
    </row>
    <row r="63" spans="2:11" s="41" customFormat="1" ht="15.75">
      <c r="B63" s="62"/>
      <c r="C63" s="62"/>
      <c r="D63" s="62"/>
      <c r="E63" s="62"/>
      <c r="F63" s="62"/>
      <c r="G63" s="62"/>
      <c r="K63" s="98"/>
    </row>
    <row r="64" spans="2:11" s="41" customFormat="1" ht="15.75">
      <c r="B64" s="62"/>
      <c r="C64" s="62"/>
      <c r="D64" s="62"/>
      <c r="E64" s="62"/>
      <c r="F64" s="62"/>
      <c r="G64" s="62"/>
      <c r="K64" s="98"/>
    </row>
    <row r="65" spans="2:11" s="41" customFormat="1" ht="15.75">
      <c r="B65" s="62"/>
      <c r="C65" s="62"/>
      <c r="D65" s="62"/>
      <c r="E65" s="62"/>
      <c r="F65" s="62"/>
      <c r="G65" s="62"/>
      <c r="K65" s="98"/>
    </row>
    <row r="66" spans="2:11" s="41" customFormat="1" ht="15.75">
      <c r="B66" s="62"/>
      <c r="C66" s="62"/>
      <c r="D66" s="62"/>
      <c r="E66" s="62"/>
      <c r="F66" s="62"/>
      <c r="G66" s="62"/>
      <c r="K66" s="98"/>
    </row>
    <row r="67" spans="2:11" s="41" customFormat="1" ht="15.75">
      <c r="B67" s="62"/>
      <c r="C67" s="62"/>
      <c r="D67" s="62"/>
      <c r="E67" s="62"/>
      <c r="F67" s="62"/>
      <c r="G67" s="62"/>
      <c r="K67" s="98"/>
    </row>
    <row r="68" spans="2:11" s="41" customFormat="1" ht="15.75">
      <c r="B68" s="62"/>
      <c r="C68" s="62"/>
      <c r="D68" s="62"/>
      <c r="E68" s="62"/>
      <c r="F68" s="62"/>
      <c r="G68" s="62"/>
      <c r="K68" s="98"/>
    </row>
    <row r="69" spans="2:11" s="41" customFormat="1" ht="15.75">
      <c r="B69" s="62"/>
      <c r="C69" s="62"/>
      <c r="D69" s="62"/>
      <c r="E69" s="62"/>
      <c r="F69" s="62"/>
      <c r="G69" s="62"/>
      <c r="K69" s="98"/>
    </row>
    <row r="70" spans="2:11" s="41" customFormat="1" ht="15.75">
      <c r="B70" s="62"/>
      <c r="C70" s="62"/>
      <c r="D70" s="62"/>
      <c r="E70" s="62"/>
      <c r="F70" s="62"/>
      <c r="G70" s="62"/>
      <c r="K70" s="98"/>
    </row>
    <row r="71" spans="2:11" s="41" customFormat="1" ht="15.75">
      <c r="B71" s="62"/>
      <c r="C71" s="62"/>
      <c r="D71" s="62"/>
      <c r="E71" s="62"/>
      <c r="F71" s="62"/>
      <c r="G71" s="62"/>
      <c r="K71" s="98"/>
    </row>
    <row r="72" spans="2:11" s="41" customFormat="1" ht="15.75">
      <c r="B72" s="62"/>
      <c r="C72" s="62"/>
      <c r="D72" s="62"/>
      <c r="E72" s="62"/>
      <c r="F72" s="62"/>
      <c r="G72" s="62"/>
      <c r="K72" s="98"/>
    </row>
    <row r="73" spans="2:11" s="41" customFormat="1" ht="15.75">
      <c r="B73" s="62"/>
      <c r="C73" s="62"/>
      <c r="D73" s="62"/>
      <c r="E73" s="62"/>
      <c r="F73" s="62"/>
      <c r="G73" s="62"/>
      <c r="K73" s="98"/>
    </row>
    <row r="74" spans="2:11" s="41" customFormat="1" ht="15.75">
      <c r="B74" s="62"/>
      <c r="C74" s="62"/>
      <c r="D74" s="62"/>
      <c r="E74" s="62"/>
      <c r="F74" s="62"/>
      <c r="G74" s="62"/>
      <c r="K74" s="98"/>
    </row>
    <row r="75" spans="2:11" s="41" customFormat="1" ht="15.75">
      <c r="B75" s="62"/>
      <c r="C75" s="62"/>
      <c r="D75" s="62"/>
      <c r="E75" s="62"/>
      <c r="F75" s="62"/>
      <c r="G75" s="62"/>
      <c r="K75" s="98"/>
    </row>
    <row r="76" spans="2:11" s="41" customFormat="1" ht="15.75">
      <c r="B76" s="62"/>
      <c r="C76" s="62"/>
      <c r="D76" s="62"/>
      <c r="E76" s="62"/>
      <c r="F76" s="62"/>
      <c r="G76" s="62"/>
      <c r="K76" s="98"/>
    </row>
    <row r="77" spans="2:11" s="41" customFormat="1" ht="15.75">
      <c r="B77" s="62"/>
      <c r="C77" s="62"/>
      <c r="D77" s="62"/>
      <c r="E77" s="62"/>
      <c r="F77" s="62"/>
      <c r="G77" s="62"/>
      <c r="K77" s="98"/>
    </row>
    <row r="78" spans="2:11" s="41" customFormat="1" ht="15.75">
      <c r="B78" s="62"/>
      <c r="C78" s="62"/>
      <c r="D78" s="62"/>
      <c r="E78" s="62"/>
      <c r="F78" s="62"/>
      <c r="G78" s="62"/>
      <c r="K78" s="98"/>
    </row>
    <row r="79" spans="2:11" s="41" customFormat="1" ht="15.75">
      <c r="B79" s="62"/>
      <c r="C79" s="62"/>
      <c r="D79" s="62"/>
      <c r="E79" s="62"/>
      <c r="F79" s="62"/>
      <c r="G79" s="62"/>
      <c r="K79" s="98"/>
    </row>
    <row r="80" spans="2:11" s="41" customFormat="1" ht="15.75">
      <c r="B80" s="62"/>
      <c r="C80" s="62"/>
      <c r="D80" s="62"/>
      <c r="E80" s="62"/>
      <c r="F80" s="62"/>
      <c r="G80" s="62"/>
      <c r="K80" s="98"/>
    </row>
    <row r="81" spans="2:11" s="41" customFormat="1" ht="15.75">
      <c r="B81" s="62"/>
      <c r="C81" s="62"/>
      <c r="D81" s="62"/>
      <c r="E81" s="62"/>
      <c r="F81" s="62"/>
      <c r="G81" s="62"/>
      <c r="K81" s="98"/>
    </row>
    <row r="82" spans="2:11" s="41" customFormat="1" ht="15.75">
      <c r="B82" s="62"/>
      <c r="C82" s="62"/>
      <c r="D82" s="62"/>
      <c r="E82" s="62"/>
      <c r="F82" s="62"/>
      <c r="G82" s="62"/>
      <c r="K82" s="98"/>
    </row>
    <row r="83" spans="2:11" s="41" customFormat="1" ht="15.75">
      <c r="B83" s="62"/>
      <c r="C83" s="62"/>
      <c r="D83" s="62"/>
      <c r="E83" s="62"/>
      <c r="F83" s="62"/>
      <c r="G83" s="62"/>
      <c r="K83" s="98"/>
    </row>
    <row r="84" spans="2:11" s="41" customFormat="1" ht="15.75">
      <c r="B84" s="62"/>
      <c r="C84" s="62"/>
      <c r="D84" s="62"/>
      <c r="E84" s="62"/>
      <c r="F84" s="62"/>
      <c r="G84" s="62"/>
      <c r="K84" s="98"/>
    </row>
    <row r="85" spans="2:11" s="41" customFormat="1" ht="15.75">
      <c r="B85" s="62"/>
      <c r="C85" s="62"/>
      <c r="D85" s="62"/>
      <c r="E85" s="62"/>
      <c r="F85" s="62"/>
      <c r="G85" s="62"/>
      <c r="K85" s="98"/>
    </row>
    <row r="86" spans="2:11" s="41" customFormat="1" ht="15.75">
      <c r="B86" s="62"/>
      <c r="C86" s="62"/>
      <c r="D86" s="62"/>
      <c r="E86" s="62"/>
      <c r="F86" s="62"/>
      <c r="G86" s="62"/>
      <c r="K86" s="98"/>
    </row>
    <row r="87" spans="2:11" s="41" customFormat="1" ht="15.75">
      <c r="B87" s="62"/>
      <c r="C87" s="62"/>
      <c r="D87" s="62"/>
      <c r="E87" s="62"/>
      <c r="F87" s="62"/>
      <c r="G87" s="62"/>
      <c r="K87" s="98"/>
    </row>
    <row r="88" spans="2:11" s="41" customFormat="1" ht="15.75">
      <c r="B88" s="62"/>
      <c r="C88" s="62"/>
      <c r="D88" s="62"/>
      <c r="E88" s="62"/>
      <c r="F88" s="62"/>
      <c r="G88" s="62"/>
      <c r="K88" s="98"/>
    </row>
    <row r="89" spans="2:11" s="41" customFormat="1" ht="15.75">
      <c r="B89" s="62"/>
      <c r="C89" s="62"/>
      <c r="D89" s="62"/>
      <c r="E89" s="62"/>
      <c r="F89" s="62"/>
      <c r="G89" s="62"/>
      <c r="K89" s="98"/>
    </row>
    <row r="90" spans="2:11" s="41" customFormat="1" ht="15.75">
      <c r="B90" s="62"/>
      <c r="C90" s="62"/>
      <c r="D90" s="62"/>
      <c r="E90" s="62"/>
      <c r="F90" s="62"/>
      <c r="G90" s="62"/>
      <c r="K90" s="98"/>
    </row>
    <row r="91" spans="2:11" s="41" customFormat="1" ht="15.75">
      <c r="B91" s="62"/>
      <c r="C91" s="62"/>
      <c r="D91" s="62"/>
      <c r="E91" s="62"/>
      <c r="F91" s="62"/>
      <c r="G91" s="62"/>
      <c r="K91" s="98"/>
    </row>
    <row r="92" spans="2:11" s="41" customFormat="1" ht="15.75">
      <c r="B92" s="62"/>
      <c r="C92" s="62"/>
      <c r="D92" s="62"/>
      <c r="E92" s="62"/>
      <c r="F92" s="62"/>
      <c r="G92" s="62"/>
      <c r="K92" s="98"/>
    </row>
    <row r="93" spans="2:11" s="41" customFormat="1" ht="15.75">
      <c r="B93" s="62"/>
      <c r="C93" s="62"/>
      <c r="D93" s="62"/>
      <c r="E93" s="62"/>
      <c r="F93" s="62"/>
      <c r="G93" s="62"/>
      <c r="K93" s="98"/>
    </row>
    <row r="94" spans="2:11" s="41" customFormat="1" ht="15.75">
      <c r="B94" s="62"/>
      <c r="C94" s="62"/>
      <c r="D94" s="62"/>
      <c r="E94" s="62"/>
      <c r="F94" s="62"/>
      <c r="G94" s="62"/>
      <c r="K94" s="98"/>
    </row>
    <row r="95" spans="2:11" s="41" customFormat="1" ht="15.75">
      <c r="B95" s="62"/>
      <c r="C95" s="62"/>
      <c r="D95" s="62"/>
      <c r="E95" s="62"/>
      <c r="F95" s="62"/>
      <c r="G95" s="62"/>
      <c r="K95" s="98"/>
    </row>
    <row r="96" spans="2:11" s="41" customFormat="1" ht="15.75">
      <c r="B96" s="62"/>
      <c r="C96" s="62"/>
      <c r="D96" s="62"/>
      <c r="E96" s="62"/>
      <c r="F96" s="62"/>
      <c r="G96" s="62"/>
      <c r="K96" s="98"/>
    </row>
    <row r="97" spans="2:11" s="41" customFormat="1" ht="15.75">
      <c r="B97" s="62"/>
      <c r="C97" s="62"/>
      <c r="D97" s="62"/>
      <c r="E97" s="62"/>
      <c r="F97" s="62"/>
      <c r="G97" s="62"/>
      <c r="K97" s="98"/>
    </row>
    <row r="98" spans="2:11" s="41" customFormat="1" ht="15.75">
      <c r="B98" s="62"/>
      <c r="C98" s="62"/>
      <c r="D98" s="62"/>
      <c r="E98" s="62"/>
      <c r="F98" s="62"/>
      <c r="G98" s="62"/>
      <c r="K98" s="98"/>
    </row>
    <row r="99" spans="2:11" s="41" customFormat="1" ht="15.75">
      <c r="B99" s="62"/>
      <c r="C99" s="62"/>
      <c r="D99" s="62"/>
      <c r="E99" s="62"/>
      <c r="F99" s="62"/>
      <c r="G99" s="62"/>
      <c r="K99" s="98"/>
    </row>
    <row r="100" spans="2:11" s="41" customFormat="1" ht="15.75">
      <c r="B100" s="62"/>
      <c r="C100" s="62"/>
      <c r="D100" s="62"/>
      <c r="E100" s="62"/>
      <c r="F100" s="62"/>
      <c r="G100" s="62"/>
      <c r="K100" s="98"/>
    </row>
    <row r="101" spans="2:11" s="41" customFormat="1" ht="15.75">
      <c r="B101" s="62"/>
      <c r="C101" s="62"/>
      <c r="D101" s="62"/>
      <c r="E101" s="62"/>
      <c r="F101" s="62"/>
      <c r="G101" s="62"/>
      <c r="K101" s="98"/>
    </row>
    <row r="102" spans="2:11" s="41" customFormat="1" ht="15.75">
      <c r="B102" s="62"/>
      <c r="C102" s="62"/>
      <c r="D102" s="62"/>
      <c r="E102" s="62"/>
      <c r="F102" s="62"/>
      <c r="G102" s="62"/>
      <c r="K102" s="98"/>
    </row>
    <row r="103" spans="2:11" s="41" customFormat="1" ht="15.75">
      <c r="B103" s="62"/>
      <c r="C103" s="62"/>
      <c r="D103" s="62"/>
      <c r="E103" s="62"/>
      <c r="F103" s="62"/>
      <c r="G103" s="62"/>
      <c r="K103" s="98"/>
    </row>
    <row r="104" spans="2:11" s="41" customFormat="1" ht="15.75">
      <c r="B104" s="62"/>
      <c r="C104" s="62"/>
      <c r="D104" s="62"/>
      <c r="E104" s="62"/>
      <c r="F104" s="62"/>
      <c r="G104" s="62"/>
      <c r="K104" s="98"/>
    </row>
    <row r="105" spans="2:11" s="41" customFormat="1" ht="15.75">
      <c r="B105" s="62"/>
      <c r="C105" s="62"/>
      <c r="D105" s="62"/>
      <c r="E105" s="62"/>
      <c r="F105" s="62"/>
      <c r="G105" s="62"/>
      <c r="K105" s="98"/>
    </row>
    <row r="106" spans="2:11" s="41" customFormat="1" ht="15.75">
      <c r="B106" s="62"/>
      <c r="C106" s="62"/>
      <c r="D106" s="62"/>
      <c r="E106" s="62"/>
      <c r="F106" s="62"/>
      <c r="G106" s="62"/>
      <c r="K106" s="98"/>
    </row>
    <row r="107" spans="2:11" s="41" customFormat="1" ht="15.75">
      <c r="B107" s="62"/>
      <c r="C107" s="62"/>
      <c r="D107" s="62"/>
      <c r="E107" s="62"/>
      <c r="F107" s="62"/>
      <c r="G107" s="62"/>
      <c r="K107" s="98"/>
    </row>
    <row r="108" spans="2:11" s="41" customFormat="1" ht="15.75">
      <c r="B108" s="62"/>
      <c r="C108" s="62"/>
      <c r="D108" s="62"/>
      <c r="E108" s="62"/>
      <c r="F108" s="62"/>
      <c r="G108" s="62"/>
      <c r="K108" s="98"/>
    </row>
    <row r="109" spans="2:11" s="41" customFormat="1" ht="15.75">
      <c r="B109" s="62"/>
      <c r="C109" s="62"/>
      <c r="D109" s="62"/>
      <c r="E109" s="62"/>
      <c r="F109" s="62"/>
      <c r="G109" s="62"/>
      <c r="K109" s="98"/>
    </row>
    <row r="110" spans="2:11" s="41" customFormat="1" ht="15.75">
      <c r="B110" s="62"/>
      <c r="C110" s="62"/>
      <c r="D110" s="62"/>
      <c r="E110" s="62"/>
      <c r="F110" s="62"/>
      <c r="G110" s="62"/>
      <c r="K110" s="98"/>
    </row>
    <row r="111" spans="2:11" s="41" customFormat="1" ht="15.75">
      <c r="B111" s="62"/>
      <c r="C111" s="62"/>
      <c r="D111" s="62"/>
      <c r="E111" s="62"/>
      <c r="F111" s="62"/>
      <c r="G111" s="62"/>
      <c r="K111" s="98"/>
    </row>
    <row r="112" spans="2:11" s="41" customFormat="1" ht="15.75">
      <c r="B112" s="62"/>
      <c r="C112" s="62"/>
      <c r="D112" s="62"/>
      <c r="E112" s="62"/>
      <c r="F112" s="62"/>
      <c r="G112" s="62"/>
      <c r="K112" s="98"/>
    </row>
    <row r="113" spans="2:11" s="41" customFormat="1" ht="15.75">
      <c r="B113" s="62"/>
      <c r="C113" s="62"/>
      <c r="D113" s="62"/>
      <c r="E113" s="62"/>
      <c r="F113" s="62"/>
      <c r="G113" s="62"/>
      <c r="K113" s="98"/>
    </row>
    <row r="114" spans="2:11" s="41" customFormat="1" ht="15.75">
      <c r="B114" s="62"/>
      <c r="C114" s="62"/>
      <c r="D114" s="62"/>
      <c r="E114" s="62"/>
      <c r="F114" s="62"/>
      <c r="G114" s="62"/>
      <c r="K114" s="98"/>
    </row>
    <row r="115" spans="2:11" s="41" customFormat="1" ht="15.75">
      <c r="B115" s="62"/>
      <c r="C115" s="62"/>
      <c r="D115" s="62"/>
      <c r="E115" s="62"/>
      <c r="F115" s="62"/>
      <c r="G115" s="62"/>
      <c r="K115" s="98"/>
    </row>
    <row r="116" spans="2:11" s="41" customFormat="1" ht="15.75">
      <c r="B116" s="62"/>
      <c r="C116" s="62"/>
      <c r="D116" s="62"/>
      <c r="E116" s="62"/>
      <c r="F116" s="62"/>
      <c r="G116" s="62"/>
      <c r="K116" s="98"/>
    </row>
    <row r="117" spans="2:11" s="41" customFormat="1" ht="15.75">
      <c r="B117" s="62"/>
      <c r="C117" s="62"/>
      <c r="D117" s="62"/>
      <c r="E117" s="62"/>
      <c r="F117" s="62"/>
      <c r="G117" s="62"/>
      <c r="K117" s="98"/>
    </row>
    <row r="118" spans="2:11" s="41" customFormat="1" ht="15.75">
      <c r="B118" s="62"/>
      <c r="C118" s="62"/>
      <c r="D118" s="62"/>
      <c r="E118" s="62"/>
      <c r="F118" s="62"/>
      <c r="G118" s="62"/>
      <c r="K118" s="98"/>
    </row>
    <row r="119" spans="2:11" s="41" customFormat="1" ht="15.75">
      <c r="B119" s="62"/>
      <c r="C119" s="62"/>
      <c r="D119" s="62"/>
      <c r="E119" s="62"/>
      <c r="F119" s="62"/>
      <c r="G119" s="62"/>
      <c r="K119" s="98"/>
    </row>
    <row r="120" spans="2:11" s="41" customFormat="1" ht="15.75">
      <c r="B120" s="62"/>
      <c r="C120" s="62"/>
      <c r="D120" s="62"/>
      <c r="E120" s="62"/>
      <c r="F120" s="62"/>
      <c r="G120" s="62"/>
      <c r="K120" s="98"/>
    </row>
    <row r="121" spans="2:11" s="41" customFormat="1" ht="15.75">
      <c r="B121" s="62"/>
      <c r="C121" s="62"/>
      <c r="D121" s="62"/>
      <c r="E121" s="62"/>
      <c r="F121" s="62"/>
      <c r="G121" s="62"/>
      <c r="K121" s="98"/>
    </row>
    <row r="122" spans="2:11" s="41" customFormat="1" ht="15.75">
      <c r="B122" s="62"/>
      <c r="C122" s="62"/>
      <c r="D122" s="62"/>
      <c r="E122" s="62"/>
      <c r="F122" s="62"/>
      <c r="G122" s="62"/>
      <c r="K122" s="98"/>
    </row>
    <row r="123" spans="2:11" s="41" customFormat="1" ht="15.75">
      <c r="B123" s="62"/>
      <c r="C123" s="62"/>
      <c r="D123" s="62"/>
      <c r="E123" s="62"/>
      <c r="F123" s="62"/>
      <c r="G123" s="62"/>
      <c r="K123" s="98"/>
    </row>
    <row r="124" spans="2:11" s="41" customFormat="1" ht="15.75">
      <c r="B124" s="62"/>
      <c r="C124" s="62"/>
      <c r="D124" s="62"/>
      <c r="E124" s="62"/>
      <c r="F124" s="62"/>
      <c r="G124" s="62"/>
      <c r="K124" s="98"/>
    </row>
    <row r="125" spans="2:11" s="41" customFormat="1" ht="15.75">
      <c r="B125" s="62"/>
      <c r="C125" s="62"/>
      <c r="D125" s="62"/>
      <c r="E125" s="62"/>
      <c r="F125" s="62"/>
      <c r="G125" s="62"/>
      <c r="K125" s="98"/>
    </row>
    <row r="126" spans="2:11" s="41" customFormat="1" ht="15.75">
      <c r="B126" s="62"/>
      <c r="C126" s="62"/>
      <c r="D126" s="62"/>
      <c r="E126" s="62"/>
      <c r="F126" s="62"/>
      <c r="G126" s="62"/>
      <c r="K126" s="98"/>
    </row>
    <row r="127" spans="2:11" s="41" customFormat="1" ht="15.75">
      <c r="B127" s="62"/>
      <c r="C127" s="62"/>
      <c r="D127" s="62"/>
      <c r="E127" s="62"/>
      <c r="F127" s="62"/>
      <c r="G127" s="62"/>
      <c r="K127" s="98"/>
    </row>
    <row r="128" spans="2:11" s="41" customFormat="1" ht="15.75">
      <c r="B128" s="62"/>
      <c r="C128" s="62"/>
      <c r="D128" s="62"/>
      <c r="E128" s="62"/>
      <c r="F128" s="62"/>
      <c r="G128" s="62"/>
      <c r="K128" s="98"/>
    </row>
    <row r="129" spans="2:11" s="41" customFormat="1" ht="15.75">
      <c r="B129" s="62"/>
      <c r="C129" s="62"/>
      <c r="D129" s="62"/>
      <c r="E129" s="62"/>
      <c r="F129" s="62"/>
      <c r="G129" s="62"/>
      <c r="K129" s="98"/>
    </row>
    <row r="130" spans="2:11" s="41" customFormat="1" ht="15.75">
      <c r="B130" s="62"/>
      <c r="C130" s="62"/>
      <c r="D130" s="62"/>
      <c r="E130" s="62"/>
      <c r="F130" s="62"/>
      <c r="G130" s="62"/>
      <c r="K130" s="98"/>
    </row>
    <row r="131" spans="2:11" s="41" customFormat="1" ht="15.75">
      <c r="B131" s="62"/>
      <c r="C131" s="62"/>
      <c r="D131" s="62"/>
      <c r="E131" s="62"/>
      <c r="F131" s="62"/>
      <c r="G131" s="62"/>
      <c r="K131" s="98"/>
    </row>
    <row r="132" spans="2:11" s="41" customFormat="1" ht="15.75">
      <c r="B132" s="62"/>
      <c r="C132" s="62"/>
      <c r="D132" s="62"/>
      <c r="E132" s="62"/>
      <c r="F132" s="62"/>
      <c r="G132" s="62"/>
      <c r="K132" s="98"/>
    </row>
    <row r="133" spans="2:11" s="41" customFormat="1" ht="15.75">
      <c r="B133" s="62"/>
      <c r="C133" s="62"/>
      <c r="D133" s="62"/>
      <c r="E133" s="62"/>
      <c r="F133" s="62"/>
      <c r="G133" s="62"/>
      <c r="K133" s="98"/>
    </row>
    <row r="134" spans="2:11" s="41" customFormat="1" ht="15.75">
      <c r="B134" s="62"/>
      <c r="C134" s="62"/>
      <c r="D134" s="62"/>
      <c r="E134" s="62"/>
      <c r="F134" s="62"/>
      <c r="G134" s="62"/>
      <c r="K134" s="98"/>
    </row>
    <row r="135" spans="2:11" s="41" customFormat="1" ht="15.75">
      <c r="B135" s="62"/>
      <c r="C135" s="62"/>
      <c r="D135" s="62"/>
      <c r="E135" s="62"/>
      <c r="F135" s="62"/>
      <c r="G135" s="62"/>
      <c r="K135" s="98"/>
    </row>
    <row r="136" spans="2:11" s="41" customFormat="1" ht="15.75">
      <c r="B136" s="62"/>
      <c r="C136" s="62"/>
      <c r="D136" s="62"/>
      <c r="E136" s="62"/>
      <c r="F136" s="62"/>
      <c r="G136" s="62"/>
      <c r="K136" s="98"/>
    </row>
    <row r="137" spans="2:11" s="41" customFormat="1" ht="15.75">
      <c r="B137" s="62"/>
      <c r="C137" s="62"/>
      <c r="D137" s="62"/>
      <c r="E137" s="62"/>
      <c r="F137" s="62"/>
      <c r="G137" s="62"/>
      <c r="K137" s="98"/>
    </row>
    <row r="138" spans="2:11" s="41" customFormat="1" ht="15.75">
      <c r="B138" s="62"/>
      <c r="C138" s="62"/>
      <c r="D138" s="62"/>
      <c r="E138" s="62"/>
      <c r="F138" s="62"/>
      <c r="G138" s="62"/>
      <c r="K138" s="98"/>
    </row>
    <row r="139" spans="2:11" s="41" customFormat="1" ht="15.75">
      <c r="B139" s="62"/>
      <c r="C139" s="62"/>
      <c r="D139" s="62"/>
      <c r="E139" s="62"/>
      <c r="F139" s="62"/>
      <c r="G139" s="62"/>
      <c r="K139" s="98"/>
    </row>
    <row r="140" spans="2:11" s="41" customFormat="1" ht="15.75">
      <c r="B140" s="62"/>
      <c r="C140" s="62"/>
      <c r="D140" s="62"/>
      <c r="E140" s="62"/>
      <c r="F140" s="62"/>
      <c r="G140" s="62"/>
      <c r="K140" s="98"/>
    </row>
    <row r="141" spans="2:11" s="41" customFormat="1" ht="15.75">
      <c r="B141" s="62"/>
      <c r="C141" s="62"/>
      <c r="D141" s="62"/>
      <c r="E141" s="62"/>
      <c r="F141" s="62"/>
      <c r="G141" s="62"/>
      <c r="K141" s="98"/>
    </row>
    <row r="142" spans="2:11" s="41" customFormat="1" ht="15.75">
      <c r="B142" s="62"/>
      <c r="C142" s="62"/>
      <c r="D142" s="62"/>
      <c r="E142" s="62"/>
      <c r="F142" s="62"/>
      <c r="G142" s="62"/>
      <c r="K142" s="98"/>
    </row>
    <row r="143" spans="2:11" s="41" customFormat="1" ht="15.75">
      <c r="B143" s="62"/>
      <c r="C143" s="62"/>
      <c r="D143" s="62"/>
      <c r="E143" s="62"/>
      <c r="F143" s="62"/>
      <c r="G143" s="62"/>
      <c r="K143" s="98"/>
    </row>
    <row r="144" spans="2:11" s="41" customFormat="1" ht="15.75">
      <c r="B144" s="62"/>
      <c r="C144" s="62"/>
      <c r="D144" s="62"/>
      <c r="E144" s="62"/>
      <c r="F144" s="62"/>
      <c r="G144" s="62"/>
      <c r="K144" s="98"/>
    </row>
  </sheetData>
  <sheetProtection/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2"/>
  <headerFooter alignWithMargins="0">
    <oddFooter>&amp;C&amp;"細明體,標準"&amp;11－&amp;"CG Times (W1),標準"&amp;P+98&amp;"細明體,標準"－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cp:lastPrinted>2011-10-19T06:45:15Z</cp:lastPrinted>
  <dcterms:created xsi:type="dcterms:W3CDTF">2011-10-19T06:44:51Z</dcterms:created>
  <dcterms:modified xsi:type="dcterms:W3CDTF">2011-10-19T06:45:18Z</dcterms:modified>
  <cp:category/>
  <cp:version/>
  <cp:contentType/>
  <cp:contentStatus/>
</cp:coreProperties>
</file>