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24195" windowHeight="10860" activeTab="0"/>
  </bookViews>
  <sheets>
    <sheet name="101,102" sheetId="1" r:id="rId1"/>
    <sheet name="103,104" sheetId="2" r:id="rId2"/>
  </sheets>
  <definedNames>
    <definedName name="_xlnm.Print_Area" localSheetId="0">'101,102'!$A$1:$E$51</definedName>
    <definedName name="_xlnm.Print_Area" localSheetId="1">'103,104'!$A$1:$E$55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L10</t>
        </r>
      </text>
    </comment>
  </commentList>
</comments>
</file>

<file path=xl/sharedStrings.xml><?xml version="1.0" encoding="utf-8"?>
<sst xmlns="http://schemas.openxmlformats.org/spreadsheetml/2006/main" count="388" uniqueCount="182">
  <si>
    <t>The Survey of Family Income and Expenditure, 2009</t>
  </si>
  <si>
    <t>T8402</t>
  </si>
  <si>
    <t>L10</t>
  </si>
  <si>
    <t xml:space="preserve">                  　　　　　　　  民 國 九 十 八 年                    </t>
  </si>
  <si>
    <t>總　平　均</t>
  </si>
  <si>
    <t>農　家</t>
  </si>
  <si>
    <t>非　農　家</t>
  </si>
  <si>
    <t>General average</t>
  </si>
  <si>
    <t>Farm</t>
  </si>
  <si>
    <t>Non-farm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</si>
  <si>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</si>
  <si>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</si>
  <si>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</si>
  <si>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</si>
  <si>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</si>
  <si>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</si>
  <si>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</si>
  <si>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</si>
  <si>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</si>
  <si>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</si>
  <si>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</si>
  <si>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</si>
  <si>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</si>
  <si>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 xml:space="preserve">                                                            2 0 0 9                                                  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</si>
  <si>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</si>
  <si>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</si>
  <si>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</si>
  <si>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</si>
  <si>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</si>
  <si>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</si>
  <si>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</si>
  <si>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</si>
  <si>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</si>
  <si>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</si>
  <si>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</si>
  <si>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</si>
  <si>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</si>
  <si>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</si>
  <si>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</si>
  <si>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</si>
  <si>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</si>
  <si>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98年家庭收支調查報告</t>
  </si>
  <si>
    <t>第9表  家庭住宅及現代化設備概況按農家、非農家分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</si>
  <si>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</si>
  <si>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</si>
  <si>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</si>
  <si>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</si>
  <si>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</si>
  <si>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</si>
  <si>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</si>
  <si>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</si>
  <si>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</si>
  <si>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</si>
  <si>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</si>
  <si>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</si>
  <si>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</si>
  <si>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</si>
  <si>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</si>
  <si>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</si>
  <si>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</si>
  <si>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</si>
  <si>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</si>
  <si>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</si>
  <si>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</si>
  <si>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</si>
  <si>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</si>
  <si>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</si>
  <si>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</si>
  <si>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</si>
  <si>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</si>
  <si>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</si>
  <si>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</si>
  <si>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</si>
  <si>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</si>
  <si>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</si>
  <si>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</si>
  <si>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</si>
  <si>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</si>
  <si>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</si>
  <si>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</si>
  <si>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</si>
  <si>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</si>
  <si>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</si>
  <si>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</si>
  <si>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</si>
  <si>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</si>
  <si>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</si>
  <si>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</si>
  <si>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</si>
  <si>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</si>
  <si>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</si>
  <si>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</si>
  <si>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</si>
  <si>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</si>
  <si>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</si>
  <si>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</si>
  <si>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</si>
  <si>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</si>
  <si>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 xml:space="preserve">有線電視頻道設備
</t>
    </r>
    <r>
      <rPr>
        <sz val="9"/>
        <rFont val="CG Times (W1)"/>
        <family val="1"/>
      </rPr>
      <t xml:space="preserve">             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</si>
  <si>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</si>
  <si>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</si>
  <si>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</si>
  <si>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</si>
  <si>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</si>
  <si>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</si>
  <si>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</si>
  <si>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</si>
  <si>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</si>
  <si>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The Survey of Family Income and Expenditure, 2009</t>
  </si>
  <si>
    <t>Table 9.  Household Housing and Household Facilities by Farm or Non-farm (Cont.)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</si>
  <si>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</si>
  <si>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</si>
  <si>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</si>
  <si>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</si>
  <si>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</si>
  <si>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</si>
  <si>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</si>
  <si>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</si>
  <si>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</si>
  <si>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</si>
  <si>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</si>
  <si>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</si>
  <si>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</si>
  <si>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</si>
  <si>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</si>
  <si>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</si>
  <si>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</si>
  <si>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</si>
  <si>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</si>
  <si>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</si>
  <si>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</si>
  <si>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</si>
  <si>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</si>
  <si>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</si>
  <si>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</si>
  <si>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</si>
  <si>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</si>
  <si>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</si>
  <si>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</si>
  <si>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</si>
  <si>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</si>
  <si>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</si>
  <si>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</si>
  <si>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</si>
  <si>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</si>
  <si>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</si>
  <si>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</si>
  <si>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</si>
  <si>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</si>
  <si>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</si>
  <si>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
         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</si>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</sst>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0"/>
      <name val="華康中明體"/>
      <family val="3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12"/>
      <name val="華康中黑體"/>
      <family val="3"/>
    </font>
    <font>
      <sz val="11"/>
      <name val="CG Times (W1)"/>
      <family val="1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0" fillId="0" borderId="11" xfId="33" applyFont="1" applyBorder="1" applyAlignment="1">
      <alignment vertical="center"/>
      <protection/>
    </xf>
    <xf numFmtId="3" fontId="31" fillId="0" borderId="0" xfId="33" applyNumberFormat="1" applyFont="1" applyAlignment="1">
      <alignment horizontal="right" vertical="center"/>
      <protection/>
    </xf>
    <xf numFmtId="0" fontId="32" fillId="0" borderId="14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184" fontId="31" fillId="0" borderId="0" xfId="33" applyNumberFormat="1" applyFont="1" applyAlignment="1">
      <alignment horizontal="right" vertical="center"/>
      <protection/>
    </xf>
    <xf numFmtId="2" fontId="23" fillId="0" borderId="0" xfId="33" applyNumberFormat="1" applyFont="1" applyAlignment="1">
      <alignment horizontal="right" vertical="center"/>
      <protection/>
    </xf>
    <xf numFmtId="0" fontId="35" fillId="0" borderId="11" xfId="33" applyFont="1" applyBorder="1" applyAlignment="1">
      <alignment vertical="center"/>
      <protection/>
    </xf>
    <xf numFmtId="0" fontId="36" fillId="0" borderId="14" xfId="33" applyFont="1" applyBorder="1" applyAlignment="1">
      <alignment vertical="center"/>
      <protection/>
    </xf>
    <xf numFmtId="0" fontId="20" fillId="0" borderId="11" xfId="33" applyFont="1" applyBorder="1" applyAlignment="1">
      <alignment vertical="center"/>
      <protection/>
    </xf>
    <xf numFmtId="0" fontId="39" fillId="0" borderId="14" xfId="33" applyFont="1" applyBorder="1" applyAlignment="1">
      <alignment vertical="center"/>
      <protection/>
    </xf>
    <xf numFmtId="0" fontId="40" fillId="0" borderId="11" xfId="33" applyFont="1" applyBorder="1" applyAlignment="1">
      <alignment vertical="center"/>
      <protection/>
    </xf>
    <xf numFmtId="0" fontId="36" fillId="0" borderId="14" xfId="33" applyFont="1" applyBorder="1" applyAlignment="1">
      <alignment vertical="center" wrapText="1"/>
      <protection/>
    </xf>
    <xf numFmtId="0" fontId="20" fillId="0" borderId="11" xfId="33" applyFont="1" applyFill="1" applyBorder="1" applyAlignment="1">
      <alignment vertical="center"/>
      <protection/>
    </xf>
    <xf numFmtId="0" fontId="20" fillId="0" borderId="11" xfId="33" applyFont="1" applyFill="1" applyBorder="1" applyAlignment="1">
      <alignment vertical="center" wrapText="1"/>
      <protection/>
    </xf>
    <xf numFmtId="0" fontId="0" fillId="0" borderId="15" xfId="33" applyBorder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2" fillId="0" borderId="16" xfId="33" applyFont="1" applyBorder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28" fillId="0" borderId="0" xfId="0" applyFont="1" applyAlignment="1">
      <alignment vertical="center"/>
    </xf>
    <xf numFmtId="0" fontId="43" fillId="0" borderId="0" xfId="0" applyFont="1" applyAlignment="1">
      <alignment horizontal="centerContinuous" vertical="center"/>
    </xf>
    <xf numFmtId="0" fontId="44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3" fillId="0" borderId="0" xfId="33" applyNumberFormat="1" applyFont="1" applyAlignment="1">
      <alignment vertical="center"/>
      <protection/>
    </xf>
    <xf numFmtId="0" fontId="34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20" fillId="0" borderId="11" xfId="33" applyFont="1" applyBorder="1" applyAlignment="1">
      <alignment horizontal="left" vertical="center" wrapText="1"/>
      <protection/>
    </xf>
    <xf numFmtId="2" fontId="23" fillId="0" borderId="0" xfId="33" applyNumberFormat="1" applyFont="1" applyAlignment="1">
      <alignment vertical="center" wrapText="1"/>
      <protection/>
    </xf>
    <xf numFmtId="0" fontId="39" fillId="0" borderId="14" xfId="33" applyFont="1" applyBorder="1" applyAlignment="1">
      <alignment vertical="center" wrapText="1"/>
      <protection/>
    </xf>
    <xf numFmtId="0" fontId="22" fillId="0" borderId="0" xfId="3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6" fillId="0" borderId="14" xfId="33" applyFont="1" applyBorder="1" applyAlignment="1">
      <alignment vertical="center"/>
      <protection/>
    </xf>
    <xf numFmtId="0" fontId="28" fillId="0" borderId="15" xfId="33" applyFont="1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69"/>
  <sheetViews>
    <sheetView showGridLines="0" tabSelected="1" workbookViewId="0" topLeftCell="A1">
      <selection activeCell="H26" sqref="H26"/>
    </sheetView>
  </sheetViews>
  <sheetFormatPr defaultColWidth="9.00390625" defaultRowHeight="15.75"/>
  <cols>
    <col min="1" max="1" width="20.625" style="46" customWidth="1"/>
    <col min="2" max="2" width="9.625" style="2" customWidth="1"/>
    <col min="3" max="4" width="9.625" style="3" customWidth="1"/>
    <col min="5" max="5" width="29.625" style="2" customWidth="1"/>
    <col min="6" max="16384" width="9.00390625" style="2" customWidth="1"/>
  </cols>
  <sheetData>
    <row r="1" spans="1:42" ht="15.75" customHeight="1">
      <c r="A1" s="1" t="s">
        <v>41</v>
      </c>
      <c r="E1" s="4" t="s">
        <v>0</v>
      </c>
      <c r="X1"/>
      <c r="Y1"/>
      <c r="Z1"/>
      <c r="AA1">
        <v>7688014</v>
      </c>
      <c r="AB1">
        <v>521534.32332</v>
      </c>
      <c r="AC1">
        <v>7166479.6767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</v>
      </c>
      <c r="AM1" t="s">
        <v>2</v>
      </c>
      <c r="AN1">
        <v>9</v>
      </c>
      <c r="AO1">
        <v>1</v>
      </c>
      <c r="AP1">
        <v>1</v>
      </c>
    </row>
    <row r="2" spans="1:42" ht="11.25" customHeight="1">
      <c r="A2" s="5"/>
      <c r="B2" s="6"/>
      <c r="C2" s="5"/>
      <c r="D2" s="5"/>
      <c r="E2" s="5"/>
      <c r="X2"/>
      <c r="Y2"/>
      <c r="Z2"/>
      <c r="AA2">
        <v>3.3376454273</v>
      </c>
      <c r="AB2">
        <v>3.6382292545</v>
      </c>
      <c r="AC2">
        <v>3.3157707008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</v>
      </c>
      <c r="AM2" t="s">
        <v>2</v>
      </c>
      <c r="AN2">
        <v>9</v>
      </c>
      <c r="AO2">
        <v>1</v>
      </c>
      <c r="AP2">
        <v>2</v>
      </c>
    </row>
    <row r="3" spans="1:42" ht="16.5" customHeight="1">
      <c r="A3" s="7" t="s">
        <v>42</v>
      </c>
      <c r="B3" s="8"/>
      <c r="C3" s="9"/>
      <c r="D3" s="10"/>
      <c r="E3" s="6"/>
      <c r="X3"/>
      <c r="Y3"/>
      <c r="Z3"/>
      <c r="AA3">
        <v>2.5717991321</v>
      </c>
      <c r="AB3">
        <v>2.8953984295</v>
      </c>
      <c r="AC3">
        <v>2.5482494748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</v>
      </c>
      <c r="AM3" t="s">
        <v>2</v>
      </c>
      <c r="AN3">
        <v>9</v>
      </c>
      <c r="AO3">
        <v>1</v>
      </c>
      <c r="AP3">
        <v>3</v>
      </c>
    </row>
    <row r="4" spans="1:42" ht="16.5" customHeight="1">
      <c r="A4" s="11"/>
      <c r="B4" s="11"/>
      <c r="C4" s="11"/>
      <c r="D4" s="11"/>
      <c r="E4" s="11"/>
      <c r="X4"/>
      <c r="Y4"/>
      <c r="Z4"/>
      <c r="AA4">
        <v>1.4613379298</v>
      </c>
      <c r="AB4">
        <v>2.0328769239</v>
      </c>
      <c r="AC4">
        <v>1.4197446768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</v>
      </c>
      <c r="AM4" t="s">
        <v>2</v>
      </c>
      <c r="AN4">
        <v>9</v>
      </c>
      <c r="AO4">
        <v>1</v>
      </c>
      <c r="AP4">
        <v>4</v>
      </c>
    </row>
    <row r="5" spans="1:42" s="13" customFormat="1" ht="16.5" customHeight="1" thickBot="1">
      <c r="A5" s="12" t="s">
        <v>3</v>
      </c>
      <c r="B5" s="12"/>
      <c r="C5" s="12"/>
      <c r="D5" s="12"/>
      <c r="E5" s="12"/>
      <c r="X5"/>
      <c r="Y5"/>
      <c r="Z5"/>
      <c r="AA5">
        <v>1.6426625048</v>
      </c>
      <c r="AB5">
        <v>1.75976452</v>
      </c>
      <c r="AC5">
        <v>1.6341405075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</v>
      </c>
      <c r="AM5" t="s">
        <v>2</v>
      </c>
      <c r="AN5">
        <v>9</v>
      </c>
      <c r="AO5">
        <v>1</v>
      </c>
      <c r="AP5">
        <v>5</v>
      </c>
    </row>
    <row r="6" spans="1:42" s="18" customFormat="1" ht="12.75" customHeight="1" thickTop="1">
      <c r="A6" s="14"/>
      <c r="B6" s="15"/>
      <c r="C6" s="16"/>
      <c r="D6" s="16"/>
      <c r="E6" s="17"/>
      <c r="X6"/>
      <c r="Y6"/>
      <c r="Z6"/>
      <c r="AA6">
        <v>87.888088577</v>
      </c>
      <c r="AB6">
        <v>98.360957406</v>
      </c>
      <c r="AC6">
        <v>87.12593466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</v>
      </c>
      <c r="AM6" t="s">
        <v>2</v>
      </c>
      <c r="AN6">
        <v>9</v>
      </c>
      <c r="AO6">
        <v>1</v>
      </c>
      <c r="AP6">
        <v>6</v>
      </c>
    </row>
    <row r="7" spans="1:42" s="18" customFormat="1" ht="12.75" customHeight="1">
      <c r="A7" s="14"/>
      <c r="B7" s="19" t="s">
        <v>4</v>
      </c>
      <c r="C7" s="19" t="s">
        <v>5</v>
      </c>
      <c r="D7" s="19" t="s">
        <v>6</v>
      </c>
      <c r="E7" s="17"/>
      <c r="X7"/>
      <c r="Y7"/>
      <c r="Z7"/>
      <c r="AA7">
        <v>7.8527400098</v>
      </c>
      <c r="AB7">
        <v>0.8164269226</v>
      </c>
      <c r="AC7">
        <v>8.3648015728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</v>
      </c>
      <c r="AM7" t="s">
        <v>2</v>
      </c>
      <c r="AN7">
        <v>9</v>
      </c>
      <c r="AO7">
        <v>1</v>
      </c>
      <c r="AP7">
        <v>7</v>
      </c>
    </row>
    <row r="8" spans="1:42" s="18" customFormat="1" ht="12.75" customHeight="1">
      <c r="A8" s="14"/>
      <c r="B8" s="20" t="s">
        <v>7</v>
      </c>
      <c r="C8" s="20" t="s">
        <v>8</v>
      </c>
      <c r="D8" s="20" t="s">
        <v>9</v>
      </c>
      <c r="E8" s="17"/>
      <c r="X8"/>
      <c r="Y8"/>
      <c r="Z8"/>
      <c r="AA8">
        <v>0.2187504964</v>
      </c>
      <c r="AB8">
        <v>0.057231132</v>
      </c>
      <c r="AC8">
        <v>0.2305049276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</v>
      </c>
      <c r="AM8" t="s">
        <v>2</v>
      </c>
      <c r="AN8">
        <v>9</v>
      </c>
      <c r="AO8">
        <v>1</v>
      </c>
      <c r="AP8">
        <v>8</v>
      </c>
    </row>
    <row r="9" spans="1:42" s="18" customFormat="1" ht="12.75" customHeight="1">
      <c r="A9" s="21"/>
      <c r="B9" s="22"/>
      <c r="C9" s="22"/>
      <c r="D9" s="22"/>
      <c r="E9" s="23"/>
      <c r="X9"/>
      <c r="Y9"/>
      <c r="Z9"/>
      <c r="AA9">
        <v>4.0404209169</v>
      </c>
      <c r="AB9">
        <v>0.7653845391</v>
      </c>
      <c r="AC9">
        <v>4.2787588399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</v>
      </c>
      <c r="AM9" t="s">
        <v>2</v>
      </c>
      <c r="AN9">
        <v>9</v>
      </c>
      <c r="AO9">
        <v>1</v>
      </c>
      <c r="AP9">
        <v>9</v>
      </c>
    </row>
    <row r="10" spans="1:42" s="18" customFormat="1" ht="6.75" customHeight="1">
      <c r="A10" s="24"/>
      <c r="B10"/>
      <c r="C10"/>
      <c r="D10"/>
      <c r="E10" s="25"/>
      <c r="X10"/>
      <c r="Y10"/>
      <c r="Z10"/>
      <c r="AA10">
        <v>95.91024757</v>
      </c>
      <c r="AB10">
        <v>96.542145971</v>
      </c>
      <c r="AC10">
        <v>95.864261714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</v>
      </c>
      <c r="AM10" t="s">
        <v>2</v>
      </c>
      <c r="AN10">
        <v>9</v>
      </c>
      <c r="AO10">
        <v>1</v>
      </c>
      <c r="AP10">
        <v>10</v>
      </c>
    </row>
    <row r="11" spans="1:42" s="29" customFormat="1" ht="13.5" customHeight="1">
      <c r="A11" s="26" t="s">
        <v>10</v>
      </c>
      <c r="B11" s="27">
        <f>+AA1</f>
        <v>7688014</v>
      </c>
      <c r="C11" s="27">
        <f>+AB1</f>
        <v>521534.32332</v>
      </c>
      <c r="D11" s="27">
        <f>+AC1</f>
        <v>7166479.6767</v>
      </c>
      <c r="E11" s="28" t="s">
        <v>11</v>
      </c>
      <c r="X11"/>
      <c r="Y11"/>
      <c r="Z11"/>
      <c r="AA11">
        <v>4.0897524298</v>
      </c>
      <c r="AB11">
        <v>3.4578540293</v>
      </c>
      <c r="AC11">
        <v>4.1357382861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</v>
      </c>
      <c r="AM11" t="s">
        <v>2</v>
      </c>
      <c r="AN11">
        <v>9</v>
      </c>
      <c r="AO11">
        <v>1</v>
      </c>
      <c r="AP11">
        <v>11</v>
      </c>
    </row>
    <row r="12" spans="1:42" s="29" customFormat="1" ht="13.5" customHeight="1">
      <c r="A12" s="26" t="s">
        <v>12</v>
      </c>
      <c r="B12" s="30">
        <f aca="true" t="shared" si="0" ref="B12:D15">ROUND(AA2,2)</f>
        <v>3.34</v>
      </c>
      <c r="C12" s="30">
        <f t="shared" si="0"/>
        <v>3.64</v>
      </c>
      <c r="D12" s="30">
        <f t="shared" si="0"/>
        <v>3.32</v>
      </c>
      <c r="E12" s="28" t="s">
        <v>13</v>
      </c>
      <c r="X12"/>
      <c r="Y12"/>
      <c r="Z12"/>
      <c r="AA12">
        <v>10.300552663</v>
      </c>
      <c r="AB12">
        <v>31.636620766</v>
      </c>
      <c r="AC12">
        <v>8.7478388699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</v>
      </c>
      <c r="AM12" t="s">
        <v>2</v>
      </c>
      <c r="AN12">
        <v>9</v>
      </c>
      <c r="AO12">
        <v>1</v>
      </c>
      <c r="AP12">
        <v>12</v>
      </c>
    </row>
    <row r="13" spans="1:42" s="29" customFormat="1" ht="13.5" customHeight="1">
      <c r="A13" s="26" t="s">
        <v>14</v>
      </c>
      <c r="B13" s="30">
        <f t="shared" si="0"/>
        <v>2.57</v>
      </c>
      <c r="C13" s="30">
        <f t="shared" si="0"/>
        <v>2.9</v>
      </c>
      <c r="D13" s="30">
        <f t="shared" si="0"/>
        <v>2.55</v>
      </c>
      <c r="E13" s="28" t="s">
        <v>15</v>
      </c>
      <c r="X13"/>
      <c r="Y13"/>
      <c r="Z13"/>
      <c r="AA13">
        <v>42.48925397</v>
      </c>
      <c r="AB13">
        <v>64.556104261</v>
      </c>
      <c r="AC13">
        <v>40.883358139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</v>
      </c>
      <c r="AM13" t="s">
        <v>2</v>
      </c>
      <c r="AN13">
        <v>9</v>
      </c>
      <c r="AO13">
        <v>1</v>
      </c>
      <c r="AP13">
        <v>13</v>
      </c>
    </row>
    <row r="14" spans="1:42" s="29" customFormat="1" ht="13.5" customHeight="1">
      <c r="A14" s="26" t="s">
        <v>16</v>
      </c>
      <c r="B14" s="30">
        <f t="shared" si="0"/>
        <v>1.46</v>
      </c>
      <c r="C14" s="30">
        <f t="shared" si="0"/>
        <v>2.03</v>
      </c>
      <c r="D14" s="30">
        <f t="shared" si="0"/>
        <v>1.42</v>
      </c>
      <c r="E14" s="28" t="s">
        <v>17</v>
      </c>
      <c r="X14"/>
      <c r="Y14"/>
      <c r="Z14"/>
      <c r="AA14">
        <v>27.328314659</v>
      </c>
      <c r="AB14">
        <v>3.3985496725</v>
      </c>
      <c r="AC14">
        <v>29.069782486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</v>
      </c>
      <c r="AM14" t="s">
        <v>2</v>
      </c>
      <c r="AN14">
        <v>9</v>
      </c>
      <c r="AO14">
        <v>1</v>
      </c>
      <c r="AP14">
        <v>14</v>
      </c>
    </row>
    <row r="15" spans="1:42" s="29" customFormat="1" ht="13.5" customHeight="1">
      <c r="A15" s="26" t="s">
        <v>18</v>
      </c>
      <c r="B15" s="30">
        <f t="shared" si="0"/>
        <v>1.64</v>
      </c>
      <c r="C15" s="30">
        <f t="shared" si="0"/>
        <v>1.76</v>
      </c>
      <c r="D15" s="30">
        <f t="shared" si="0"/>
        <v>1.63</v>
      </c>
      <c r="E15" s="28" t="s">
        <v>19</v>
      </c>
      <c r="X15"/>
      <c r="Y15"/>
      <c r="Z15"/>
      <c r="AA15">
        <v>19.881878708</v>
      </c>
      <c r="AB15">
        <v>0.4087253006</v>
      </c>
      <c r="AC15">
        <v>21.299020505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</v>
      </c>
      <c r="AM15" t="s">
        <v>2</v>
      </c>
      <c r="AN15">
        <v>9</v>
      </c>
      <c r="AO15">
        <v>1</v>
      </c>
      <c r="AP15">
        <v>15</v>
      </c>
    </row>
    <row r="16" spans="1:42" s="29" customFormat="1" ht="13.5" customHeight="1">
      <c r="A16" s="26" t="s">
        <v>43</v>
      </c>
      <c r="B16" s="31"/>
      <c r="C16" s="31"/>
      <c r="D16" s="31"/>
      <c r="E16" s="28" t="s">
        <v>20</v>
      </c>
      <c r="X16"/>
      <c r="Y16"/>
      <c r="Z16"/>
      <c r="AA16">
        <v>94.861391184</v>
      </c>
      <c r="AB16">
        <v>79.523644811</v>
      </c>
      <c r="AC16">
        <v>95.977582331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</v>
      </c>
      <c r="AM16" t="s">
        <v>2</v>
      </c>
      <c r="AN16">
        <v>9</v>
      </c>
      <c r="AO16">
        <v>1</v>
      </c>
      <c r="AP16">
        <v>16</v>
      </c>
    </row>
    <row r="17" spans="1:42" s="29" customFormat="1" ht="13.5" customHeight="1">
      <c r="A17" s="32" t="s">
        <v>44</v>
      </c>
      <c r="B17" s="31"/>
      <c r="C17" s="31"/>
      <c r="D17" s="31"/>
      <c r="E17" s="33" t="s">
        <v>45</v>
      </c>
      <c r="X17"/>
      <c r="Y17"/>
      <c r="Z17"/>
      <c r="AA17">
        <v>52.123971188</v>
      </c>
      <c r="AB17">
        <v>75.831058348</v>
      </c>
      <c r="AC17">
        <v>50.249224208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</v>
      </c>
      <c r="AM17" t="s">
        <v>2</v>
      </c>
      <c r="AN17">
        <v>9</v>
      </c>
      <c r="AO17">
        <v>1</v>
      </c>
      <c r="AP17">
        <v>17</v>
      </c>
    </row>
    <row r="18" spans="1:42" s="29" customFormat="1" ht="13.5" customHeight="1">
      <c r="A18" s="34" t="s">
        <v>46</v>
      </c>
      <c r="B18" s="31">
        <f aca="true" t="shared" si="1" ref="B18:D19">+AA6</f>
        <v>87.888088577</v>
      </c>
      <c r="C18" s="31">
        <f t="shared" si="1"/>
        <v>98.360957406</v>
      </c>
      <c r="D18" s="31">
        <f t="shared" si="1"/>
        <v>87.12593466</v>
      </c>
      <c r="E18" s="35" t="s">
        <v>47</v>
      </c>
      <c r="X18"/>
      <c r="Y18"/>
      <c r="Z18"/>
      <c r="AA18">
        <v>9.3351502042</v>
      </c>
      <c r="AB18">
        <v>0.2335513642</v>
      </c>
      <c r="AC18">
        <v>10.054901004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</v>
      </c>
      <c r="AM18" t="s">
        <v>2</v>
      </c>
      <c r="AN18">
        <v>9</v>
      </c>
      <c r="AO18">
        <v>1</v>
      </c>
      <c r="AP18">
        <v>18</v>
      </c>
    </row>
    <row r="19" spans="1:42" s="29" customFormat="1" ht="13.5" customHeight="1">
      <c r="A19" s="34" t="s">
        <v>48</v>
      </c>
      <c r="B19" s="31">
        <f t="shared" si="1"/>
        <v>7.8527400098</v>
      </c>
      <c r="C19" s="31">
        <f t="shared" si="1"/>
        <v>0.8164269226</v>
      </c>
      <c r="D19" s="31">
        <f t="shared" si="1"/>
        <v>8.3648015728</v>
      </c>
      <c r="E19" s="35" t="s">
        <v>49</v>
      </c>
      <c r="X19"/>
      <c r="Y19"/>
      <c r="Z19"/>
      <c r="AA19">
        <v>38.540878608</v>
      </c>
      <c r="AB19">
        <v>23.935390287</v>
      </c>
      <c r="AC19">
        <v>39.695874788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</v>
      </c>
      <c r="AM19" t="s">
        <v>2</v>
      </c>
      <c r="AN19">
        <v>9</v>
      </c>
      <c r="AO19">
        <v>1</v>
      </c>
      <c r="AP19">
        <v>19</v>
      </c>
    </row>
    <row r="20" spans="1:42" s="29" customFormat="1" ht="13.5" customHeight="1">
      <c r="A20" s="34" t="s">
        <v>50</v>
      </c>
      <c r="B20" s="31">
        <f>+AA8+AA9</f>
        <v>4.2591714133</v>
      </c>
      <c r="C20" s="31">
        <f>+AB8+AB9</f>
        <v>0.8226156711</v>
      </c>
      <c r="D20" s="31">
        <f>+AC8+AC9</f>
        <v>4.5092637675</v>
      </c>
      <c r="E20" s="35" t="s">
        <v>51</v>
      </c>
      <c r="X20"/>
      <c r="Y20"/>
      <c r="Z20"/>
      <c r="AA20">
        <v>43.955126905</v>
      </c>
      <c r="AB20">
        <v>54.565004549</v>
      </c>
      <c r="AC20">
        <v>43.18300229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</v>
      </c>
      <c r="AM20" t="s">
        <v>2</v>
      </c>
      <c r="AN20">
        <v>9</v>
      </c>
      <c r="AO20">
        <v>1</v>
      </c>
      <c r="AP20">
        <v>20</v>
      </c>
    </row>
    <row r="21" spans="1:42" s="29" customFormat="1" ht="13.5" customHeight="1">
      <c r="A21" s="36" t="s">
        <v>52</v>
      </c>
      <c r="B21" s="31"/>
      <c r="C21" s="31"/>
      <c r="D21" s="31"/>
      <c r="E21" s="33" t="s">
        <v>53</v>
      </c>
      <c r="X21"/>
      <c r="Y21"/>
      <c r="Z21"/>
      <c r="AA21">
        <v>99.559822214</v>
      </c>
      <c r="AB21">
        <v>99.883327613</v>
      </c>
      <c r="AC21">
        <v>99.53627939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</v>
      </c>
      <c r="AM21" t="s">
        <v>2</v>
      </c>
      <c r="AN21">
        <v>9</v>
      </c>
      <c r="AO21">
        <v>1</v>
      </c>
      <c r="AP21">
        <v>21</v>
      </c>
    </row>
    <row r="22" spans="1:42" s="29" customFormat="1" ht="13.5" customHeight="1">
      <c r="A22" s="34" t="s">
        <v>54</v>
      </c>
      <c r="B22" s="31">
        <f aca="true" t="shared" si="2" ref="B22:D23">+AA10</f>
        <v>95.91024757</v>
      </c>
      <c r="C22" s="31">
        <f t="shared" si="2"/>
        <v>96.542145971</v>
      </c>
      <c r="D22" s="31">
        <f t="shared" si="2"/>
        <v>95.864261714</v>
      </c>
      <c r="E22" s="35" t="s">
        <v>55</v>
      </c>
      <c r="X22"/>
      <c r="Y22"/>
      <c r="Z22"/>
      <c r="AA22">
        <v>81.491434326</v>
      </c>
      <c r="AB22">
        <v>91.541883711</v>
      </c>
      <c r="AC22">
        <v>80.760021616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</v>
      </c>
      <c r="AM22" t="s">
        <v>2</v>
      </c>
      <c r="AN22">
        <v>9</v>
      </c>
      <c r="AO22">
        <v>1</v>
      </c>
      <c r="AP22">
        <v>22</v>
      </c>
    </row>
    <row r="23" spans="1:42" s="29" customFormat="1" ht="13.5" customHeight="1">
      <c r="A23" s="34" t="s">
        <v>56</v>
      </c>
      <c r="B23" s="31">
        <f t="shared" si="2"/>
        <v>4.0897524298</v>
      </c>
      <c r="C23" s="31">
        <f t="shared" si="2"/>
        <v>3.4578540293</v>
      </c>
      <c r="D23" s="31">
        <f t="shared" si="2"/>
        <v>4.1357382861</v>
      </c>
      <c r="E23" s="35" t="s">
        <v>57</v>
      </c>
      <c r="X23"/>
      <c r="Y23"/>
      <c r="Z23"/>
      <c r="AA23">
        <v>34.920520073</v>
      </c>
      <c r="AB23">
        <v>21.473941427</v>
      </c>
      <c r="AC23">
        <v>35.899083135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</v>
      </c>
      <c r="AM23" t="s">
        <v>2</v>
      </c>
      <c r="AN23">
        <v>9</v>
      </c>
      <c r="AO23">
        <v>1</v>
      </c>
      <c r="AP23">
        <v>23</v>
      </c>
    </row>
    <row r="24" spans="1:42" s="29" customFormat="1" ht="13.5" customHeight="1">
      <c r="A24" s="36" t="s">
        <v>58</v>
      </c>
      <c r="B24" s="31"/>
      <c r="C24" s="31"/>
      <c r="D24" s="31"/>
      <c r="E24" s="33" t="s">
        <v>59</v>
      </c>
      <c r="X24"/>
      <c r="Y24"/>
      <c r="Z24"/>
      <c r="AA24">
        <v>42.177814802</v>
      </c>
      <c r="AB24">
        <v>21.856468521</v>
      </c>
      <c r="AC24">
        <v>43.656683097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</v>
      </c>
      <c r="AM24" t="s">
        <v>2</v>
      </c>
      <c r="AN24">
        <v>9</v>
      </c>
      <c r="AO24">
        <v>1</v>
      </c>
      <c r="AP24">
        <v>24</v>
      </c>
    </row>
    <row r="25" spans="1:42" s="29" customFormat="1" ht="13.5" customHeight="1">
      <c r="A25" s="34" t="s">
        <v>60</v>
      </c>
      <c r="B25" s="31">
        <f aca="true" t="shared" si="3" ref="B25:D29">+AA12</f>
        <v>10.300552663</v>
      </c>
      <c r="C25" s="31">
        <f t="shared" si="3"/>
        <v>31.636620766</v>
      </c>
      <c r="D25" s="31">
        <f t="shared" si="3"/>
        <v>8.7478388699</v>
      </c>
      <c r="E25" s="35" t="s">
        <v>61</v>
      </c>
      <c r="X25"/>
      <c r="Y25"/>
      <c r="Z25"/>
      <c r="AA25">
        <v>8.6428030416</v>
      </c>
      <c r="AB25">
        <v>2.7840210541</v>
      </c>
      <c r="AC25">
        <v>9.0691708033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</v>
      </c>
      <c r="AM25" t="s">
        <v>2</v>
      </c>
      <c r="AN25">
        <v>9</v>
      </c>
      <c r="AO25">
        <v>1</v>
      </c>
      <c r="AP25">
        <v>25</v>
      </c>
    </row>
    <row r="26" spans="1:42" s="29" customFormat="1" ht="13.5" customHeight="1">
      <c r="A26" s="34" t="s">
        <v>62</v>
      </c>
      <c r="B26" s="31">
        <f t="shared" si="3"/>
        <v>42.48925397</v>
      </c>
      <c r="C26" s="31">
        <f t="shared" si="3"/>
        <v>64.556104261</v>
      </c>
      <c r="D26" s="31">
        <f t="shared" si="3"/>
        <v>40.883358139</v>
      </c>
      <c r="E26" s="35" t="s">
        <v>63</v>
      </c>
      <c r="X26"/>
      <c r="Y26"/>
      <c r="Z26"/>
      <c r="AA26">
        <v>37.621578988</v>
      </c>
      <c r="AB26">
        <v>22.562008383</v>
      </c>
      <c r="AC26">
        <v>38.717526136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</v>
      </c>
      <c r="AM26" t="s">
        <v>2</v>
      </c>
      <c r="AN26">
        <v>9</v>
      </c>
      <c r="AO26">
        <v>1</v>
      </c>
      <c r="AP26">
        <v>26</v>
      </c>
    </row>
    <row r="27" spans="1:42" s="29" customFormat="1" ht="13.5" customHeight="1">
      <c r="A27" s="34" t="s">
        <v>64</v>
      </c>
      <c r="B27" s="31">
        <f t="shared" si="3"/>
        <v>27.328314659</v>
      </c>
      <c r="C27" s="31">
        <f t="shared" si="3"/>
        <v>3.3985496725</v>
      </c>
      <c r="D27" s="31">
        <f t="shared" si="3"/>
        <v>29.069782486</v>
      </c>
      <c r="E27" s="35" t="s">
        <v>65</v>
      </c>
      <c r="X27"/>
      <c r="Y27"/>
      <c r="Z27"/>
      <c r="AA27">
        <v>10.253052661</v>
      </c>
      <c r="AB27">
        <v>3.644877201</v>
      </c>
      <c r="AC27">
        <v>10.733956881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</v>
      </c>
      <c r="AM27" t="s">
        <v>2</v>
      </c>
      <c r="AN27">
        <v>9</v>
      </c>
      <c r="AO27">
        <v>1</v>
      </c>
      <c r="AP27">
        <v>27</v>
      </c>
    </row>
    <row r="28" spans="1:42" s="29" customFormat="1" ht="13.5" customHeight="1">
      <c r="A28" s="34" t="s">
        <v>66</v>
      </c>
      <c r="B28" s="31">
        <f t="shared" si="3"/>
        <v>19.881878708</v>
      </c>
      <c r="C28" s="31">
        <f t="shared" si="3"/>
        <v>0.4087253006</v>
      </c>
      <c r="D28" s="31">
        <f t="shared" si="3"/>
        <v>21.299020505</v>
      </c>
      <c r="E28" s="35" t="s">
        <v>67</v>
      </c>
      <c r="X28"/>
      <c r="Y28"/>
      <c r="Z28"/>
      <c r="AA28">
        <v>49.960371019</v>
      </c>
      <c r="AB28">
        <v>31.846867975</v>
      </c>
      <c r="AC28">
        <v>51.278565444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</v>
      </c>
      <c r="AM28" t="s">
        <v>2</v>
      </c>
      <c r="AN28">
        <v>9</v>
      </c>
      <c r="AO28">
        <v>1</v>
      </c>
      <c r="AP28">
        <v>28</v>
      </c>
    </row>
    <row r="29" spans="1:42" s="29" customFormat="1" ht="13.5" customHeight="1">
      <c r="A29" s="36" t="s">
        <v>68</v>
      </c>
      <c r="B29" s="31">
        <f t="shared" si="3"/>
        <v>94.861391184</v>
      </c>
      <c r="C29" s="31">
        <f t="shared" si="3"/>
        <v>79.523644811</v>
      </c>
      <c r="D29" s="31">
        <f t="shared" si="3"/>
        <v>95.977582331</v>
      </c>
      <c r="E29" s="33" t="s">
        <v>69</v>
      </c>
      <c r="X29"/>
      <c r="Y29"/>
      <c r="Z29"/>
      <c r="AA29">
        <v>10.068000947</v>
      </c>
      <c r="AB29">
        <v>2.3066399559</v>
      </c>
      <c r="AC29">
        <v>10.63282724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</v>
      </c>
      <c r="AM29" t="s">
        <v>2</v>
      </c>
      <c r="AN29">
        <v>9</v>
      </c>
      <c r="AO29">
        <v>1</v>
      </c>
      <c r="AP29">
        <v>29</v>
      </c>
    </row>
    <row r="30" spans="1:42" s="29" customFormat="1" ht="13.5" customHeight="1">
      <c r="A30" s="36" t="s">
        <v>70</v>
      </c>
      <c r="B30" s="31"/>
      <c r="C30" s="31"/>
      <c r="D30" s="31"/>
      <c r="E30" s="33" t="s">
        <v>71</v>
      </c>
      <c r="X30"/>
      <c r="Y30"/>
      <c r="Z30"/>
      <c r="AA30">
        <v>81.966968362</v>
      </c>
      <c r="AB30">
        <v>64.792888543</v>
      </c>
      <c r="AC30">
        <v>83.216797079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</v>
      </c>
      <c r="AM30" t="s">
        <v>2</v>
      </c>
      <c r="AN30">
        <v>9</v>
      </c>
      <c r="AO30">
        <v>1</v>
      </c>
      <c r="AP30">
        <v>30</v>
      </c>
    </row>
    <row r="31" spans="1:42" s="29" customFormat="1" ht="13.5" customHeight="1">
      <c r="A31" s="34" t="s">
        <v>72</v>
      </c>
      <c r="B31" s="31">
        <f aca="true" t="shared" si="4" ref="B31:D34">+AA17</f>
        <v>52.123971188</v>
      </c>
      <c r="C31" s="31">
        <f t="shared" si="4"/>
        <v>75.831058348</v>
      </c>
      <c r="D31" s="31">
        <f t="shared" si="4"/>
        <v>50.249224208</v>
      </c>
      <c r="E31" s="35" t="s">
        <v>47</v>
      </c>
      <c r="X31"/>
      <c r="Y31"/>
      <c r="Z31"/>
      <c r="AA31">
        <v>70.505273879</v>
      </c>
      <c r="AB31">
        <v>49.169271051</v>
      </c>
      <c r="AC31">
        <v>72.057982921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</v>
      </c>
      <c r="AM31" t="s">
        <v>2</v>
      </c>
      <c r="AN31">
        <v>9</v>
      </c>
      <c r="AO31">
        <v>1</v>
      </c>
      <c r="AP31">
        <v>31</v>
      </c>
    </row>
    <row r="32" spans="1:42" s="29" customFormat="1" ht="13.5" customHeight="1">
      <c r="A32" s="34" t="s">
        <v>73</v>
      </c>
      <c r="B32" s="31">
        <f t="shared" si="4"/>
        <v>9.3351502042</v>
      </c>
      <c r="C32" s="31">
        <f t="shared" si="4"/>
        <v>0.2335513642</v>
      </c>
      <c r="D32" s="31">
        <f t="shared" si="4"/>
        <v>10.054901004</v>
      </c>
      <c r="E32" s="35" t="s">
        <v>49</v>
      </c>
      <c r="X32"/>
      <c r="Y32"/>
      <c r="Z32"/>
      <c r="AA32">
        <v>95.877972552</v>
      </c>
      <c r="AB32">
        <v>97.339087281</v>
      </c>
      <c r="AC32">
        <v>95.771641198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</v>
      </c>
      <c r="AM32" t="s">
        <v>2</v>
      </c>
      <c r="AN32">
        <v>9</v>
      </c>
      <c r="AO32">
        <v>1</v>
      </c>
      <c r="AP32">
        <v>32</v>
      </c>
    </row>
    <row r="33" spans="1:42" s="29" customFormat="1" ht="13.5" customHeight="1">
      <c r="A33" s="34" t="s">
        <v>74</v>
      </c>
      <c r="B33" s="31">
        <f t="shared" si="4"/>
        <v>38.540878608</v>
      </c>
      <c r="C33" s="31">
        <f t="shared" si="4"/>
        <v>23.935390287</v>
      </c>
      <c r="D33" s="31">
        <f t="shared" si="4"/>
        <v>39.695874788</v>
      </c>
      <c r="E33" s="35" t="s">
        <v>75</v>
      </c>
      <c r="X33"/>
      <c r="Y33"/>
      <c r="Z33"/>
      <c r="AA33">
        <v>90.575799369</v>
      </c>
      <c r="AB33">
        <v>84.295661969</v>
      </c>
      <c r="AC33">
        <v>91.032830904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</v>
      </c>
      <c r="AM33" t="s">
        <v>2</v>
      </c>
      <c r="AN33">
        <v>9</v>
      </c>
      <c r="AO33">
        <v>1</v>
      </c>
      <c r="AP33">
        <v>33</v>
      </c>
    </row>
    <row r="34" spans="1:42" s="29" customFormat="1" ht="13.5" customHeight="1">
      <c r="A34" s="36" t="s">
        <v>76</v>
      </c>
      <c r="B34" s="31">
        <f t="shared" si="4"/>
        <v>43.955126905</v>
      </c>
      <c r="C34" s="31">
        <f t="shared" si="4"/>
        <v>54.565004549</v>
      </c>
      <c r="D34" s="31">
        <f t="shared" si="4"/>
        <v>43.18300229</v>
      </c>
      <c r="E34" s="33" t="s">
        <v>77</v>
      </c>
      <c r="X34"/>
      <c r="Y34"/>
      <c r="Z34"/>
      <c r="AA34">
        <v>66.009119372</v>
      </c>
      <c r="AB34">
        <v>44.156976686</v>
      </c>
      <c r="AC34">
        <v>67.599390044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</v>
      </c>
      <c r="AM34" t="s">
        <v>2</v>
      </c>
      <c r="AN34">
        <v>9</v>
      </c>
      <c r="AO34">
        <v>1</v>
      </c>
      <c r="AP34">
        <v>34</v>
      </c>
    </row>
    <row r="35" spans="1:42" s="29" customFormat="1" ht="13.5" customHeight="1">
      <c r="A35" s="26" t="s">
        <v>21</v>
      </c>
      <c r="B35" s="31"/>
      <c r="C35" s="31"/>
      <c r="D35" s="31"/>
      <c r="E35" s="28" t="s">
        <v>22</v>
      </c>
      <c r="X35"/>
      <c r="Y35"/>
      <c r="Z35"/>
      <c r="AA35">
        <v>5.0641002692</v>
      </c>
      <c r="AB35">
        <v>3.0388200045</v>
      </c>
      <c r="AC35">
        <v>5.2114882784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</v>
      </c>
      <c r="AM35" t="s">
        <v>2</v>
      </c>
      <c r="AN35">
        <v>9</v>
      </c>
      <c r="AO35">
        <v>1</v>
      </c>
      <c r="AP35">
        <v>35</v>
      </c>
    </row>
    <row r="36" spans="1:42" s="29" customFormat="1" ht="13.5" customHeight="1">
      <c r="A36" s="36" t="s">
        <v>78</v>
      </c>
      <c r="B36" s="31"/>
      <c r="C36" s="31"/>
      <c r="D36" s="31"/>
      <c r="E36" s="37" t="s">
        <v>79</v>
      </c>
      <c r="X36"/>
      <c r="Y36"/>
      <c r="Z36"/>
      <c r="AA36">
        <v>59.183961296</v>
      </c>
      <c r="AB36">
        <v>63.936120934</v>
      </c>
      <c r="AC36">
        <v>58.838127013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</v>
      </c>
      <c r="AM36" t="s">
        <v>2</v>
      </c>
      <c r="AN36">
        <v>9</v>
      </c>
      <c r="AO36">
        <v>2</v>
      </c>
      <c r="AP36">
        <v>1</v>
      </c>
    </row>
    <row r="37" spans="1:42" s="29" customFormat="1" ht="13.5" customHeight="1">
      <c r="A37" s="38" t="s">
        <v>80</v>
      </c>
      <c r="B37" s="31">
        <f aca="true" t="shared" si="5" ref="B37:B50">+AA21</f>
        <v>99.559822214</v>
      </c>
      <c r="C37" s="31">
        <f aca="true" t="shared" si="6" ref="C37:C50">+AB21</f>
        <v>99.883327613</v>
      </c>
      <c r="D37" s="31">
        <f aca="true" t="shared" si="7" ref="D37:D50">+AC21</f>
        <v>99.53627939</v>
      </c>
      <c r="E37" s="35" t="s">
        <v>81</v>
      </c>
      <c r="X37"/>
      <c r="Y37"/>
      <c r="Z37"/>
      <c r="AA37">
        <v>82.867874051</v>
      </c>
      <c r="AB37">
        <v>91.383946539</v>
      </c>
      <c r="AC37">
        <v>82.248124285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</v>
      </c>
      <c r="AM37" t="s">
        <v>2</v>
      </c>
      <c r="AN37">
        <v>9</v>
      </c>
      <c r="AO37">
        <v>2</v>
      </c>
      <c r="AP37">
        <v>2</v>
      </c>
    </row>
    <row r="38" spans="1:42" s="29" customFormat="1" ht="13.5" customHeight="1">
      <c r="A38" s="38" t="s">
        <v>82</v>
      </c>
      <c r="B38" s="31">
        <f t="shared" si="5"/>
        <v>81.491434326</v>
      </c>
      <c r="C38" s="31">
        <f t="shared" si="6"/>
        <v>91.541883711</v>
      </c>
      <c r="D38" s="31">
        <f t="shared" si="7"/>
        <v>80.760021616</v>
      </c>
      <c r="E38" s="35" t="s">
        <v>83</v>
      </c>
      <c r="X38"/>
      <c r="Y38"/>
      <c r="Z38"/>
      <c r="AA38">
        <v>39.794618598</v>
      </c>
      <c r="AB38">
        <v>26.201875313</v>
      </c>
      <c r="AC38">
        <v>40.783818664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</v>
      </c>
      <c r="AM38" t="s">
        <v>2</v>
      </c>
      <c r="AN38">
        <v>9</v>
      </c>
      <c r="AO38">
        <v>2</v>
      </c>
      <c r="AP38">
        <v>3</v>
      </c>
    </row>
    <row r="39" spans="1:42" s="29" customFormat="1" ht="13.5" customHeight="1">
      <c r="A39" s="38" t="s">
        <v>84</v>
      </c>
      <c r="B39" s="31">
        <f t="shared" si="5"/>
        <v>34.920520073</v>
      </c>
      <c r="C39" s="31">
        <f t="shared" si="6"/>
        <v>21.473941427</v>
      </c>
      <c r="D39" s="31">
        <f t="shared" si="7"/>
        <v>35.899083135</v>
      </c>
      <c r="E39" s="35" t="s">
        <v>85</v>
      </c>
      <c r="X39"/>
      <c r="Y39"/>
      <c r="Z39"/>
      <c r="AA39">
        <v>88.348823255</v>
      </c>
      <c r="AB39">
        <v>76.471020454</v>
      </c>
      <c r="AC39">
        <v>89.21322002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</v>
      </c>
      <c r="AM39" t="s">
        <v>2</v>
      </c>
      <c r="AN39">
        <v>9</v>
      </c>
      <c r="AO39">
        <v>2</v>
      </c>
      <c r="AP39">
        <v>4</v>
      </c>
    </row>
    <row r="40" spans="1:42" s="29" customFormat="1" ht="13.5" customHeight="1">
      <c r="A40" s="38" t="s">
        <v>86</v>
      </c>
      <c r="B40" s="31">
        <f t="shared" si="5"/>
        <v>42.177814802</v>
      </c>
      <c r="C40" s="31">
        <f t="shared" si="6"/>
        <v>21.856468521</v>
      </c>
      <c r="D40" s="31">
        <f t="shared" si="7"/>
        <v>43.656683097</v>
      </c>
      <c r="E40" s="35" t="s">
        <v>87</v>
      </c>
      <c r="X40"/>
      <c r="Y40"/>
      <c r="Z40"/>
      <c r="AA40">
        <v>29.754108617</v>
      </c>
      <c r="AB40">
        <v>9.9868284974</v>
      </c>
      <c r="AC40">
        <v>31.192655229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</v>
      </c>
      <c r="AM40" t="s">
        <v>2</v>
      </c>
      <c r="AN40">
        <v>9</v>
      </c>
      <c r="AO40">
        <v>2</v>
      </c>
      <c r="AP40">
        <v>5</v>
      </c>
    </row>
    <row r="41" spans="1:42" s="29" customFormat="1" ht="13.5" customHeight="1">
      <c r="A41" s="38" t="s">
        <v>88</v>
      </c>
      <c r="B41" s="31">
        <f t="shared" si="5"/>
        <v>8.6428030416</v>
      </c>
      <c r="C41" s="31">
        <f t="shared" si="6"/>
        <v>2.7840210541</v>
      </c>
      <c r="D41" s="31">
        <f t="shared" si="7"/>
        <v>9.0691708033</v>
      </c>
      <c r="E41" s="35" t="s">
        <v>89</v>
      </c>
      <c r="X41"/>
      <c r="Y41"/>
      <c r="Z41"/>
      <c r="AA41">
        <v>97.431370325</v>
      </c>
      <c r="AB41">
        <v>97.143701341</v>
      </c>
      <c r="AC41">
        <v>97.452305185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</v>
      </c>
      <c r="AM41" t="s">
        <v>2</v>
      </c>
      <c r="AN41">
        <v>9</v>
      </c>
      <c r="AO41">
        <v>2</v>
      </c>
      <c r="AP41">
        <v>6</v>
      </c>
    </row>
    <row r="42" spans="1:42" s="29" customFormat="1" ht="13.5" customHeight="1">
      <c r="A42" s="38" t="s">
        <v>90</v>
      </c>
      <c r="B42" s="31">
        <f t="shared" si="5"/>
        <v>37.621578988</v>
      </c>
      <c r="C42" s="31">
        <f t="shared" si="6"/>
        <v>22.562008383</v>
      </c>
      <c r="D42" s="31">
        <f t="shared" si="7"/>
        <v>38.717526136</v>
      </c>
      <c r="E42" s="35" t="s">
        <v>91</v>
      </c>
      <c r="X42"/>
      <c r="Y42"/>
      <c r="Z42"/>
      <c r="AA42">
        <v>16.858914603</v>
      </c>
      <c r="AB42">
        <v>11.627524758</v>
      </c>
      <c r="AC42">
        <v>17.239624447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</v>
      </c>
      <c r="AM42" t="s">
        <v>2</v>
      </c>
      <c r="AN42">
        <v>9</v>
      </c>
      <c r="AO42">
        <v>2</v>
      </c>
      <c r="AP42">
        <v>7</v>
      </c>
    </row>
    <row r="43" spans="1:42" s="29" customFormat="1" ht="13.5" customHeight="1">
      <c r="A43" s="38" t="s">
        <v>92</v>
      </c>
      <c r="B43" s="31">
        <f t="shared" si="5"/>
        <v>10.253052661</v>
      </c>
      <c r="C43" s="31">
        <f t="shared" si="6"/>
        <v>3.644877201</v>
      </c>
      <c r="D43" s="31">
        <f t="shared" si="7"/>
        <v>10.733956881</v>
      </c>
      <c r="E43" s="35" t="s">
        <v>93</v>
      </c>
      <c r="X43"/>
      <c r="Y43"/>
      <c r="Z43"/>
      <c r="AA43">
        <v>10.944376544</v>
      </c>
      <c r="AB43">
        <v>1.7228697471</v>
      </c>
      <c r="AC43">
        <v>11.615463678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</v>
      </c>
      <c r="AM43" t="s">
        <v>2</v>
      </c>
      <c r="AN43">
        <v>9</v>
      </c>
      <c r="AO43">
        <v>2</v>
      </c>
      <c r="AP43">
        <v>8</v>
      </c>
    </row>
    <row r="44" spans="1:42" s="29" customFormat="1" ht="13.5" customHeight="1">
      <c r="A44" s="38" t="s">
        <v>94</v>
      </c>
      <c r="B44" s="31">
        <f t="shared" si="5"/>
        <v>49.960371019</v>
      </c>
      <c r="C44" s="31">
        <f t="shared" si="6"/>
        <v>31.846867975</v>
      </c>
      <c r="D44" s="31">
        <f t="shared" si="7"/>
        <v>51.278565444</v>
      </c>
      <c r="E44" s="35" t="s">
        <v>95</v>
      </c>
      <c r="X44"/>
      <c r="Y44"/>
      <c r="Z44"/>
      <c r="AA44">
        <v>33.189920286</v>
      </c>
      <c r="AB44">
        <v>19.557859481</v>
      </c>
      <c r="AC44">
        <v>34.181981651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</v>
      </c>
      <c r="AM44" t="s">
        <v>2</v>
      </c>
      <c r="AN44">
        <v>9</v>
      </c>
      <c r="AO44">
        <v>2</v>
      </c>
      <c r="AP44">
        <v>9</v>
      </c>
    </row>
    <row r="45" spans="1:42" s="29" customFormat="1" ht="13.5" customHeight="1">
      <c r="A45" s="38" t="s">
        <v>96</v>
      </c>
      <c r="B45" s="31">
        <f t="shared" si="5"/>
        <v>10.068000947</v>
      </c>
      <c r="C45" s="31">
        <f t="shared" si="6"/>
        <v>2.3066399559</v>
      </c>
      <c r="D45" s="31">
        <f t="shared" si="7"/>
        <v>10.63282724</v>
      </c>
      <c r="E45" s="35" t="s">
        <v>97</v>
      </c>
      <c r="X45"/>
      <c r="Y45"/>
      <c r="Z45"/>
      <c r="AA45">
        <v>40.306316207</v>
      </c>
      <c r="AB45">
        <v>22.988555925</v>
      </c>
      <c r="AC45">
        <v>41.566601144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</v>
      </c>
      <c r="AM45" t="s">
        <v>2</v>
      </c>
      <c r="AN45">
        <v>9</v>
      </c>
      <c r="AO45">
        <v>2</v>
      </c>
      <c r="AP45">
        <v>10</v>
      </c>
    </row>
    <row r="46" spans="1:42" s="29" customFormat="1" ht="27.75" customHeight="1">
      <c r="A46" s="39" t="s">
        <v>98</v>
      </c>
      <c r="B46" s="31">
        <f t="shared" si="5"/>
        <v>81.966968362</v>
      </c>
      <c r="C46" s="31">
        <f t="shared" si="6"/>
        <v>64.792888543</v>
      </c>
      <c r="D46" s="31">
        <f t="shared" si="7"/>
        <v>83.216797079</v>
      </c>
      <c r="E46" s="35" t="s">
        <v>99</v>
      </c>
      <c r="X46"/>
      <c r="Y46"/>
      <c r="Z46"/>
      <c r="AA46">
        <v>97.285512082</v>
      </c>
      <c r="AB46">
        <v>94.126183398</v>
      </c>
      <c r="AC46">
        <v>97.515429478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</v>
      </c>
      <c r="AM46" t="s">
        <v>2</v>
      </c>
      <c r="AN46">
        <v>9</v>
      </c>
      <c r="AO46">
        <v>2</v>
      </c>
      <c r="AP46">
        <v>11</v>
      </c>
    </row>
    <row r="47" spans="1:42" s="29" customFormat="1" ht="13.5" customHeight="1">
      <c r="A47" s="34" t="s">
        <v>100</v>
      </c>
      <c r="B47" s="31">
        <f t="shared" si="5"/>
        <v>70.505273879</v>
      </c>
      <c r="C47" s="31">
        <f t="shared" si="6"/>
        <v>49.169271051</v>
      </c>
      <c r="D47" s="31">
        <f t="shared" si="7"/>
        <v>72.057982921</v>
      </c>
      <c r="E47" s="35" t="s">
        <v>101</v>
      </c>
      <c r="X47"/>
      <c r="Y47"/>
      <c r="Z47"/>
      <c r="AA47">
        <v>53.258405957</v>
      </c>
      <c r="AB47">
        <v>57.781674965</v>
      </c>
      <c r="AC47">
        <v>52.92922899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</v>
      </c>
      <c r="AM47" t="s">
        <v>2</v>
      </c>
      <c r="AN47">
        <v>9</v>
      </c>
      <c r="AO47">
        <v>2</v>
      </c>
      <c r="AP47">
        <v>12</v>
      </c>
    </row>
    <row r="48" spans="1:42" s="29" customFormat="1" ht="13.5" customHeight="1">
      <c r="A48" s="34" t="s">
        <v>102</v>
      </c>
      <c r="B48" s="31">
        <f t="shared" si="5"/>
        <v>95.877972552</v>
      </c>
      <c r="C48" s="31">
        <f t="shared" si="6"/>
        <v>97.339087281</v>
      </c>
      <c r="D48" s="31">
        <f t="shared" si="7"/>
        <v>95.771641198</v>
      </c>
      <c r="E48" s="35" t="s">
        <v>103</v>
      </c>
      <c r="X48"/>
      <c r="Y48"/>
      <c r="Z48"/>
      <c r="AA48">
        <v>45.540566393</v>
      </c>
      <c r="AB48">
        <v>30.473104115</v>
      </c>
      <c r="AC48">
        <v>46.637087851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</v>
      </c>
      <c r="AM48" t="s">
        <v>2</v>
      </c>
      <c r="AN48">
        <v>9</v>
      </c>
      <c r="AO48">
        <v>2</v>
      </c>
      <c r="AP48">
        <v>13</v>
      </c>
    </row>
    <row r="49" spans="1:42" s="29" customFormat="1" ht="13.5" customHeight="1">
      <c r="A49" s="34" t="s">
        <v>104</v>
      </c>
      <c r="B49" s="31">
        <f t="shared" si="5"/>
        <v>90.575799369</v>
      </c>
      <c r="C49" s="31">
        <f t="shared" si="6"/>
        <v>84.295661969</v>
      </c>
      <c r="D49" s="31">
        <f t="shared" si="7"/>
        <v>91.032830904</v>
      </c>
      <c r="E49" s="35" t="s">
        <v>105</v>
      </c>
      <c r="X49"/>
      <c r="Y49"/>
      <c r="Z49"/>
      <c r="AA49">
        <v>21.637613096</v>
      </c>
      <c r="AB49">
        <v>21.538152673</v>
      </c>
      <c r="AC49">
        <v>21.644851242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</v>
      </c>
      <c r="AM49" t="s">
        <v>2</v>
      </c>
      <c r="AN49">
        <v>9</v>
      </c>
      <c r="AO49">
        <v>2</v>
      </c>
      <c r="AP49">
        <v>14</v>
      </c>
    </row>
    <row r="50" spans="1:42" s="29" customFormat="1" ht="13.5" customHeight="1">
      <c r="A50" s="34" t="s">
        <v>106</v>
      </c>
      <c r="B50" s="31">
        <f t="shared" si="5"/>
        <v>66.009119372</v>
      </c>
      <c r="C50" s="31">
        <f t="shared" si="6"/>
        <v>44.156976686</v>
      </c>
      <c r="D50" s="31">
        <f t="shared" si="7"/>
        <v>67.599390044</v>
      </c>
      <c r="E50" s="35" t="s">
        <v>107</v>
      </c>
      <c r="X50"/>
      <c r="Y50"/>
      <c r="Z50"/>
      <c r="AA50">
        <v>9.8082623385</v>
      </c>
      <c r="AB50">
        <v>4.1113984997</v>
      </c>
      <c r="AC50">
        <v>10.222846648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</v>
      </c>
      <c r="AM50" t="s">
        <v>2</v>
      </c>
      <c r="AN50">
        <v>9</v>
      </c>
      <c r="AO50">
        <v>2</v>
      </c>
      <c r="AP50">
        <v>15</v>
      </c>
    </row>
    <row r="51" spans="1:39" s="29" customFormat="1" ht="6" customHeight="1" thickBot="1">
      <c r="A51" s="40"/>
      <c r="B51" s="41"/>
      <c r="C51" s="42"/>
      <c r="D51" s="42"/>
      <c r="E51" s="43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29" customFormat="1" ht="16.5" thickTop="1">
      <c r="A52" s="44"/>
      <c r="C52" s="45"/>
      <c r="D52" s="4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4" s="29" customFormat="1" ht="15" customHeight="1">
      <c r="A53" s="44"/>
      <c r="C53" s="45"/>
      <c r="D53" s="45"/>
    </row>
    <row r="54" spans="1:4" s="29" customFormat="1" ht="14.25">
      <c r="A54" s="44"/>
      <c r="C54" s="45"/>
      <c r="D54" s="45"/>
    </row>
    <row r="55" spans="1:4" s="29" customFormat="1" ht="14.25">
      <c r="A55" s="44"/>
      <c r="C55" s="45"/>
      <c r="D55" s="45"/>
    </row>
    <row r="56" spans="1:4" s="29" customFormat="1" ht="14.25">
      <c r="A56" s="44"/>
      <c r="C56" s="45"/>
      <c r="D56" s="45"/>
    </row>
    <row r="57" spans="1:4" s="29" customFormat="1" ht="14.25">
      <c r="A57" s="44"/>
      <c r="C57" s="45"/>
      <c r="D57" s="45"/>
    </row>
    <row r="58" spans="1:4" s="29" customFormat="1" ht="14.25">
      <c r="A58" s="44"/>
      <c r="C58" s="45"/>
      <c r="D58" s="45"/>
    </row>
    <row r="59" spans="1:4" s="29" customFormat="1" ht="14.25">
      <c r="A59" s="44"/>
      <c r="C59" s="45"/>
      <c r="D59" s="45"/>
    </row>
    <row r="60" spans="1:4" s="29" customFormat="1" ht="14.25">
      <c r="A60" s="44"/>
      <c r="C60" s="45"/>
      <c r="D60" s="45"/>
    </row>
    <row r="61" spans="1:4" s="29" customFormat="1" ht="14.25">
      <c r="A61" s="44"/>
      <c r="C61" s="45"/>
      <c r="D61" s="45"/>
    </row>
    <row r="62" spans="1:4" s="29" customFormat="1" ht="14.25">
      <c r="A62" s="44"/>
      <c r="C62" s="45"/>
      <c r="D62" s="45"/>
    </row>
    <row r="63" spans="1:4" s="29" customFormat="1" ht="14.25">
      <c r="A63" s="44"/>
      <c r="C63" s="45"/>
      <c r="D63" s="45"/>
    </row>
    <row r="64" spans="1:4" s="29" customFormat="1" ht="14.25">
      <c r="A64" s="44"/>
      <c r="C64" s="45"/>
      <c r="D64" s="45"/>
    </row>
    <row r="65" spans="1:4" s="29" customFormat="1" ht="14.25">
      <c r="A65" s="44"/>
      <c r="C65" s="45"/>
      <c r="D65" s="45"/>
    </row>
    <row r="66" spans="1:4" s="29" customFormat="1" ht="14.25">
      <c r="A66" s="44"/>
      <c r="C66" s="45"/>
      <c r="D66" s="45"/>
    </row>
    <row r="67" spans="1:4" s="29" customFormat="1" ht="14.25">
      <c r="A67" s="44"/>
      <c r="C67" s="45"/>
      <c r="D67" s="45"/>
    </row>
    <row r="68" spans="1:4" s="29" customFormat="1" ht="14.25">
      <c r="A68" s="44"/>
      <c r="C68" s="45"/>
      <c r="D68" s="45"/>
    </row>
    <row r="69" spans="1:4" s="29" customFormat="1" ht="14.25">
      <c r="A69" s="44"/>
      <c r="C69" s="45"/>
      <c r="D69" s="45"/>
    </row>
  </sheetData>
  <sheetProtection/>
  <mergeCells count="1">
    <mergeCell ref="A4:E4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3"/>
  <headerFooter alignWithMargins="0">
    <oddFooter>&amp;C&amp;"細明體,標準"&amp;11－&amp;"CG Times (W1),標準"&amp;P+98&amp;"細明體,標準"－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4"/>
  <sheetViews>
    <sheetView showGridLines="0" workbookViewId="0" topLeftCell="A1">
      <selection activeCell="E46" sqref="E46"/>
    </sheetView>
  </sheetViews>
  <sheetFormatPr defaultColWidth="9.00390625" defaultRowHeight="15.75"/>
  <cols>
    <col min="1" max="1" width="22.625" style="46" customWidth="1"/>
    <col min="2" max="2" width="9.625" style="2" customWidth="1"/>
    <col min="3" max="4" width="9.625" style="3" customWidth="1"/>
    <col min="5" max="5" width="28.625" style="2" customWidth="1"/>
    <col min="6" max="16384" width="9.00390625" style="2" customWidth="1"/>
  </cols>
  <sheetData>
    <row r="1" spans="1:42" ht="15.75" customHeight="1">
      <c r="A1" s="1" t="s">
        <v>41</v>
      </c>
      <c r="E1" s="4" t="s">
        <v>108</v>
      </c>
      <c r="X1"/>
      <c r="Y1"/>
      <c r="Z1"/>
      <c r="AA1">
        <v>59.183961296</v>
      </c>
      <c r="AB1">
        <v>63.936120934</v>
      </c>
      <c r="AC1">
        <v>58.838127013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</v>
      </c>
      <c r="AM1" t="s">
        <v>2</v>
      </c>
      <c r="AN1">
        <v>9</v>
      </c>
      <c r="AO1">
        <v>2</v>
      </c>
      <c r="AP1">
        <v>1</v>
      </c>
    </row>
    <row r="2" spans="1:42" ht="7.5" customHeight="1">
      <c r="A2" s="5"/>
      <c r="B2" s="6"/>
      <c r="C2" s="5"/>
      <c r="D2" s="5"/>
      <c r="E2" s="5"/>
      <c r="X2"/>
      <c r="Y2"/>
      <c r="Z2"/>
      <c r="AA2">
        <v>82.867874051</v>
      </c>
      <c r="AB2">
        <v>91.383946539</v>
      </c>
      <c r="AC2">
        <v>82.248124285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</v>
      </c>
      <c r="AM2" t="s">
        <v>2</v>
      </c>
      <c r="AN2">
        <v>9</v>
      </c>
      <c r="AO2">
        <v>2</v>
      </c>
      <c r="AP2">
        <v>2</v>
      </c>
    </row>
    <row r="3" spans="1:42" ht="18" customHeight="1">
      <c r="A3" s="11" t="s">
        <v>109</v>
      </c>
      <c r="B3" s="11"/>
      <c r="C3" s="11"/>
      <c r="D3" s="11"/>
      <c r="E3" s="11"/>
      <c r="X3"/>
      <c r="Y3"/>
      <c r="Z3"/>
      <c r="AA3">
        <v>39.794618598</v>
      </c>
      <c r="AB3">
        <v>26.201875313</v>
      </c>
      <c r="AC3">
        <v>40.783818664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</v>
      </c>
      <c r="AM3" t="s">
        <v>2</v>
      </c>
      <c r="AN3">
        <v>9</v>
      </c>
      <c r="AO3">
        <v>2</v>
      </c>
      <c r="AP3">
        <v>3</v>
      </c>
    </row>
    <row r="4" spans="1:42" ht="15" customHeight="1">
      <c r="A4" s="47"/>
      <c r="B4" s="6"/>
      <c r="C4" s="5"/>
      <c r="D4" s="5"/>
      <c r="E4" s="5"/>
      <c r="X4"/>
      <c r="Y4"/>
      <c r="Z4"/>
      <c r="AA4">
        <v>88.348823255</v>
      </c>
      <c r="AB4">
        <v>76.471020454</v>
      </c>
      <c r="AC4">
        <v>89.21322002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</v>
      </c>
      <c r="AM4" t="s">
        <v>2</v>
      </c>
      <c r="AN4">
        <v>9</v>
      </c>
      <c r="AO4">
        <v>2</v>
      </c>
      <c r="AP4">
        <v>4</v>
      </c>
    </row>
    <row r="5" spans="1:42" s="13" customFormat="1" ht="16.5" customHeight="1" thickBot="1">
      <c r="A5" s="48" t="s">
        <v>23</v>
      </c>
      <c r="B5" s="49"/>
      <c r="C5" s="50"/>
      <c r="D5" s="51"/>
      <c r="E5" s="49"/>
      <c r="X5"/>
      <c r="Y5"/>
      <c r="Z5"/>
      <c r="AA5">
        <v>29.754108617</v>
      </c>
      <c r="AB5">
        <v>9.9868284974</v>
      </c>
      <c r="AC5">
        <v>31.192655229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</v>
      </c>
      <c r="AM5" t="s">
        <v>2</v>
      </c>
      <c r="AN5">
        <v>9</v>
      </c>
      <c r="AO5">
        <v>2</v>
      </c>
      <c r="AP5">
        <v>5</v>
      </c>
    </row>
    <row r="6" spans="1:42" s="18" customFormat="1" ht="12.75" customHeight="1" thickTop="1">
      <c r="A6" s="14"/>
      <c r="B6" s="15"/>
      <c r="C6" s="16"/>
      <c r="D6" s="16"/>
      <c r="E6" s="17"/>
      <c r="X6"/>
      <c r="Y6"/>
      <c r="Z6"/>
      <c r="AA6">
        <v>97.431370325</v>
      </c>
      <c r="AB6">
        <v>97.143701341</v>
      </c>
      <c r="AC6">
        <v>97.452305185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</v>
      </c>
      <c r="AM6" t="s">
        <v>2</v>
      </c>
      <c r="AN6">
        <v>9</v>
      </c>
      <c r="AO6">
        <v>2</v>
      </c>
      <c r="AP6">
        <v>6</v>
      </c>
    </row>
    <row r="7" spans="1:42" s="18" customFormat="1" ht="12.75" customHeight="1">
      <c r="A7" s="14"/>
      <c r="B7" s="19" t="s">
        <v>4</v>
      </c>
      <c r="C7" s="19" t="s">
        <v>5</v>
      </c>
      <c r="D7" s="19" t="s">
        <v>6</v>
      </c>
      <c r="E7" s="17"/>
      <c r="X7"/>
      <c r="Y7"/>
      <c r="Z7"/>
      <c r="AA7">
        <v>16.858914603</v>
      </c>
      <c r="AB7">
        <v>11.627524758</v>
      </c>
      <c r="AC7">
        <v>17.239624447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</v>
      </c>
      <c r="AM7" t="s">
        <v>2</v>
      </c>
      <c r="AN7">
        <v>9</v>
      </c>
      <c r="AO7">
        <v>2</v>
      </c>
      <c r="AP7">
        <v>7</v>
      </c>
    </row>
    <row r="8" spans="1:42" s="18" customFormat="1" ht="12.75" customHeight="1">
      <c r="A8" s="14"/>
      <c r="B8" s="20" t="s">
        <v>7</v>
      </c>
      <c r="C8" s="20" t="s">
        <v>8</v>
      </c>
      <c r="D8" s="20" t="s">
        <v>9</v>
      </c>
      <c r="E8" s="17"/>
      <c r="X8"/>
      <c r="Y8"/>
      <c r="Z8"/>
      <c r="AA8">
        <v>10.944376544</v>
      </c>
      <c r="AB8">
        <v>1.7228697471</v>
      </c>
      <c r="AC8">
        <v>11.615463678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</v>
      </c>
      <c r="AM8" t="s">
        <v>2</v>
      </c>
      <c r="AN8">
        <v>9</v>
      </c>
      <c r="AO8">
        <v>2</v>
      </c>
      <c r="AP8">
        <v>8</v>
      </c>
    </row>
    <row r="9" spans="1:42" s="18" customFormat="1" ht="12.75" customHeight="1">
      <c r="A9" s="21"/>
      <c r="B9" s="52"/>
      <c r="C9" s="53"/>
      <c r="D9" s="53"/>
      <c r="E9" s="23"/>
      <c r="X9"/>
      <c r="Y9"/>
      <c r="Z9"/>
      <c r="AA9">
        <v>33.189920286</v>
      </c>
      <c r="AB9">
        <v>19.557859481</v>
      </c>
      <c r="AC9">
        <v>34.181981651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</v>
      </c>
      <c r="AM9" t="s">
        <v>2</v>
      </c>
      <c r="AN9">
        <v>9</v>
      </c>
      <c r="AO9">
        <v>2</v>
      </c>
      <c r="AP9">
        <v>9</v>
      </c>
    </row>
    <row r="10" spans="1:42" s="18" customFormat="1" ht="4.5" customHeight="1">
      <c r="A10" s="24"/>
      <c r="B10"/>
      <c r="C10"/>
      <c r="D10"/>
      <c r="E10" s="54"/>
      <c r="X10"/>
      <c r="Y10"/>
      <c r="Z10"/>
      <c r="AA10">
        <v>40.306316207</v>
      </c>
      <c r="AB10">
        <v>22.988555925</v>
      </c>
      <c r="AC10">
        <v>41.566601144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</v>
      </c>
      <c r="AM10" t="s">
        <v>2</v>
      </c>
      <c r="AN10">
        <v>9</v>
      </c>
      <c r="AO10">
        <v>2</v>
      </c>
      <c r="AP10">
        <v>10</v>
      </c>
    </row>
    <row r="11" spans="1:42" s="29" customFormat="1" ht="12.75" customHeight="1">
      <c r="A11" s="34" t="s">
        <v>110</v>
      </c>
      <c r="B11" s="55">
        <f aca="true" t="shared" si="0" ref="B11:B25">+AA1</f>
        <v>59.183961296</v>
      </c>
      <c r="C11" s="55">
        <f aca="true" t="shared" si="1" ref="C11:C25">+AB1</f>
        <v>63.936120934</v>
      </c>
      <c r="D11" s="55">
        <f aca="true" t="shared" si="2" ref="D11:D25">+AC1</f>
        <v>58.838127013</v>
      </c>
      <c r="E11" s="35" t="s">
        <v>111</v>
      </c>
      <c r="X11"/>
      <c r="Y11"/>
      <c r="Z11"/>
      <c r="AA11">
        <v>97.285512082</v>
      </c>
      <c r="AB11">
        <v>94.126183398</v>
      </c>
      <c r="AC11">
        <v>97.515429478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</v>
      </c>
      <c r="AM11" t="s">
        <v>2</v>
      </c>
      <c r="AN11">
        <v>9</v>
      </c>
      <c r="AO11">
        <v>2</v>
      </c>
      <c r="AP11">
        <v>11</v>
      </c>
    </row>
    <row r="12" spans="1:42" s="29" customFormat="1" ht="12.75" customHeight="1">
      <c r="A12" s="34" t="s">
        <v>112</v>
      </c>
      <c r="B12" s="55">
        <f t="shared" si="0"/>
        <v>82.867874051</v>
      </c>
      <c r="C12" s="55">
        <f t="shared" si="1"/>
        <v>91.383946539</v>
      </c>
      <c r="D12" s="55">
        <f t="shared" si="2"/>
        <v>82.248124285</v>
      </c>
      <c r="E12" s="35" t="s">
        <v>113</v>
      </c>
      <c r="X12"/>
      <c r="Y12"/>
      <c r="Z12"/>
      <c r="AA12">
        <v>53.258405957</v>
      </c>
      <c r="AB12">
        <v>57.781674965</v>
      </c>
      <c r="AC12">
        <v>52.92922899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</v>
      </c>
      <c r="AM12" t="s">
        <v>2</v>
      </c>
      <c r="AN12">
        <v>9</v>
      </c>
      <c r="AO12">
        <v>2</v>
      </c>
      <c r="AP12">
        <v>12</v>
      </c>
    </row>
    <row r="13" spans="1:42" s="29" customFormat="1" ht="12.75" customHeight="1">
      <c r="A13" s="34" t="s">
        <v>114</v>
      </c>
      <c r="B13" s="55">
        <f t="shared" si="0"/>
        <v>39.794618598</v>
      </c>
      <c r="C13" s="55">
        <f t="shared" si="1"/>
        <v>26.201875313</v>
      </c>
      <c r="D13" s="55">
        <f t="shared" si="2"/>
        <v>40.783818664</v>
      </c>
      <c r="E13" s="35" t="s">
        <v>115</v>
      </c>
      <c r="X13"/>
      <c r="Y13"/>
      <c r="Z13"/>
      <c r="AA13">
        <v>45.540566393</v>
      </c>
      <c r="AB13">
        <v>30.473104115</v>
      </c>
      <c r="AC13">
        <v>46.637087851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</v>
      </c>
      <c r="AM13" t="s">
        <v>2</v>
      </c>
      <c r="AN13">
        <v>9</v>
      </c>
      <c r="AO13">
        <v>2</v>
      </c>
      <c r="AP13">
        <v>13</v>
      </c>
    </row>
    <row r="14" spans="1:42" s="29" customFormat="1" ht="12.75" customHeight="1">
      <c r="A14" s="34" t="s">
        <v>116</v>
      </c>
      <c r="B14" s="55">
        <f t="shared" si="0"/>
        <v>88.348823255</v>
      </c>
      <c r="C14" s="55">
        <f t="shared" si="1"/>
        <v>76.471020454</v>
      </c>
      <c r="D14" s="55">
        <f t="shared" si="2"/>
        <v>89.21322002</v>
      </c>
      <c r="E14" s="35" t="s">
        <v>117</v>
      </c>
      <c r="X14"/>
      <c r="Y14"/>
      <c r="Z14"/>
      <c r="AA14">
        <v>21.637613096</v>
      </c>
      <c r="AB14">
        <v>21.538152673</v>
      </c>
      <c r="AC14">
        <v>21.644851242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</v>
      </c>
      <c r="AM14" t="s">
        <v>2</v>
      </c>
      <c r="AN14">
        <v>9</v>
      </c>
      <c r="AO14">
        <v>2</v>
      </c>
      <c r="AP14">
        <v>14</v>
      </c>
    </row>
    <row r="15" spans="1:42" s="29" customFormat="1" ht="12.75" customHeight="1">
      <c r="A15" s="34" t="s">
        <v>118</v>
      </c>
      <c r="B15" s="55">
        <f t="shared" si="0"/>
        <v>29.754108617</v>
      </c>
      <c r="C15" s="55">
        <f t="shared" si="1"/>
        <v>9.9868284974</v>
      </c>
      <c r="D15" s="55">
        <f t="shared" si="2"/>
        <v>31.192655229</v>
      </c>
      <c r="E15" s="35" t="s">
        <v>119</v>
      </c>
      <c r="X15"/>
      <c r="Y15"/>
      <c r="Z15"/>
      <c r="AA15">
        <v>9.8082623385</v>
      </c>
      <c r="AB15">
        <v>4.1113984997</v>
      </c>
      <c r="AC15">
        <v>10.222846648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</v>
      </c>
      <c r="AM15" t="s">
        <v>2</v>
      </c>
      <c r="AN15">
        <v>9</v>
      </c>
      <c r="AO15">
        <v>2</v>
      </c>
      <c r="AP15">
        <v>15</v>
      </c>
    </row>
    <row r="16" spans="1:42" s="29" customFormat="1" ht="12.75" customHeight="1">
      <c r="A16" s="34" t="s">
        <v>120</v>
      </c>
      <c r="B16" s="55">
        <f t="shared" si="0"/>
        <v>97.431370325</v>
      </c>
      <c r="C16" s="55">
        <f t="shared" si="1"/>
        <v>97.143701341</v>
      </c>
      <c r="D16" s="55">
        <f t="shared" si="2"/>
        <v>97.452305185</v>
      </c>
      <c r="E16" s="35" t="s">
        <v>121</v>
      </c>
      <c r="X16"/>
      <c r="Y16"/>
      <c r="Z16"/>
      <c r="AA16">
        <v>157.36331802</v>
      </c>
      <c r="AB16">
        <v>158.21300898</v>
      </c>
      <c r="AC16">
        <v>157.3014825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</v>
      </c>
      <c r="AM16" t="s">
        <v>2</v>
      </c>
      <c r="AN16">
        <v>9</v>
      </c>
      <c r="AO16">
        <v>2</v>
      </c>
      <c r="AP16">
        <v>16</v>
      </c>
    </row>
    <row r="17" spans="1:42" s="29" customFormat="1" ht="12.75" customHeight="1">
      <c r="A17" s="34" t="s">
        <v>122</v>
      </c>
      <c r="B17" s="55">
        <f t="shared" si="0"/>
        <v>16.858914603</v>
      </c>
      <c r="C17" s="55">
        <f t="shared" si="1"/>
        <v>11.627524758</v>
      </c>
      <c r="D17" s="55">
        <f t="shared" si="2"/>
        <v>17.239624447</v>
      </c>
      <c r="E17" s="35" t="s">
        <v>123</v>
      </c>
      <c r="X17"/>
      <c r="Y17"/>
      <c r="Z17"/>
      <c r="AA17">
        <v>114.1462664</v>
      </c>
      <c r="AB17">
        <v>132.70212913</v>
      </c>
      <c r="AC17">
        <v>112.79587963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</v>
      </c>
      <c r="AM17" t="s">
        <v>2</v>
      </c>
      <c r="AN17">
        <v>9</v>
      </c>
      <c r="AO17">
        <v>2</v>
      </c>
      <c r="AP17">
        <v>17</v>
      </c>
    </row>
    <row r="18" spans="1:42" s="29" customFormat="1" ht="12.75" customHeight="1">
      <c r="A18" s="34" t="s">
        <v>124</v>
      </c>
      <c r="B18" s="55">
        <f t="shared" si="0"/>
        <v>10.944376544</v>
      </c>
      <c r="C18" s="55">
        <f t="shared" si="1"/>
        <v>1.7228697471</v>
      </c>
      <c r="D18" s="55">
        <f t="shared" si="2"/>
        <v>11.615463678</v>
      </c>
      <c r="E18" s="35" t="s">
        <v>125</v>
      </c>
      <c r="X18"/>
      <c r="Y18"/>
      <c r="Z18"/>
      <c r="AA18">
        <v>43.217051617</v>
      </c>
      <c r="AB18">
        <v>25.51087985</v>
      </c>
      <c r="AC18">
        <v>44.505602862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</v>
      </c>
      <c r="AM18" t="s">
        <v>2</v>
      </c>
      <c r="AN18">
        <v>9</v>
      </c>
      <c r="AO18">
        <v>2</v>
      </c>
      <c r="AP18">
        <v>18</v>
      </c>
    </row>
    <row r="19" spans="1:42" s="29" customFormat="1" ht="12.75" customHeight="1">
      <c r="A19" s="34" t="s">
        <v>126</v>
      </c>
      <c r="B19" s="55">
        <f t="shared" si="0"/>
        <v>33.189920286</v>
      </c>
      <c r="C19" s="55">
        <f t="shared" si="1"/>
        <v>19.557859481</v>
      </c>
      <c r="D19" s="55">
        <f t="shared" si="2"/>
        <v>34.181981651</v>
      </c>
      <c r="E19" s="35" t="s">
        <v>127</v>
      </c>
      <c r="X19"/>
      <c r="Y19"/>
      <c r="Z19"/>
      <c r="AA19">
        <v>46.527036477</v>
      </c>
      <c r="AB19">
        <v>23.611496347</v>
      </c>
      <c r="AC19">
        <v>48.194694972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</v>
      </c>
      <c r="AM19" t="s">
        <v>2</v>
      </c>
      <c r="AN19">
        <v>9</v>
      </c>
      <c r="AO19">
        <v>2</v>
      </c>
      <c r="AP19">
        <v>19</v>
      </c>
    </row>
    <row r="20" spans="1:42" s="29" customFormat="1" ht="12.75" customHeight="1">
      <c r="A20" s="34" t="s">
        <v>128</v>
      </c>
      <c r="B20" s="55">
        <f t="shared" si="0"/>
        <v>40.306316207</v>
      </c>
      <c r="C20" s="55">
        <f t="shared" si="1"/>
        <v>22.988555925</v>
      </c>
      <c r="D20" s="55">
        <f t="shared" si="2"/>
        <v>41.566601144</v>
      </c>
      <c r="E20" s="35" t="s">
        <v>129</v>
      </c>
      <c r="X20"/>
      <c r="Y20"/>
      <c r="Z20"/>
      <c r="AA20">
        <v>8.9666861859</v>
      </c>
      <c r="AB20">
        <v>2.7840210541</v>
      </c>
      <c r="AC20">
        <v>9.4166242617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</v>
      </c>
      <c r="AM20" t="s">
        <v>2</v>
      </c>
      <c r="AN20">
        <v>9</v>
      </c>
      <c r="AO20">
        <v>2</v>
      </c>
      <c r="AP20">
        <v>20</v>
      </c>
    </row>
    <row r="21" spans="1:42" s="29" customFormat="1" ht="12.75" customHeight="1">
      <c r="A21" s="34" t="s">
        <v>130</v>
      </c>
      <c r="B21" s="55">
        <f t="shared" si="0"/>
        <v>97.285512082</v>
      </c>
      <c r="C21" s="55">
        <f t="shared" si="1"/>
        <v>94.126183398</v>
      </c>
      <c r="D21" s="55">
        <f t="shared" si="2"/>
        <v>97.515429478</v>
      </c>
      <c r="E21" s="35" t="s">
        <v>131</v>
      </c>
      <c r="X21"/>
      <c r="Y21"/>
      <c r="Z21"/>
      <c r="AA21">
        <v>39.802037957</v>
      </c>
      <c r="AB21">
        <v>23.248297547</v>
      </c>
      <c r="AC21">
        <v>41.006722013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</v>
      </c>
      <c r="AM21" t="s">
        <v>2</v>
      </c>
      <c r="AN21">
        <v>9</v>
      </c>
      <c r="AO21">
        <v>2</v>
      </c>
      <c r="AP21">
        <v>21</v>
      </c>
    </row>
    <row r="22" spans="1:42" s="29" customFormat="1" ht="12.75" customHeight="1">
      <c r="A22" s="34" t="s">
        <v>132</v>
      </c>
      <c r="B22" s="55">
        <f t="shared" si="0"/>
        <v>53.258405957</v>
      </c>
      <c r="C22" s="55">
        <f t="shared" si="1"/>
        <v>57.781674965</v>
      </c>
      <c r="D22" s="55">
        <f t="shared" si="2"/>
        <v>52.92922899</v>
      </c>
      <c r="E22" s="35" t="s">
        <v>133</v>
      </c>
      <c r="X22"/>
      <c r="Y22"/>
      <c r="Z22"/>
      <c r="AA22">
        <v>10.573205337</v>
      </c>
      <c r="AB22">
        <v>3.840960639</v>
      </c>
      <c r="AC22">
        <v>11.063138587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</v>
      </c>
      <c r="AM22" t="s">
        <v>2</v>
      </c>
      <c r="AN22">
        <v>9</v>
      </c>
      <c r="AO22">
        <v>2</v>
      </c>
      <c r="AP22">
        <v>22</v>
      </c>
    </row>
    <row r="23" spans="1:42" s="29" customFormat="1" ht="12.75" customHeight="1">
      <c r="A23" s="34" t="s">
        <v>134</v>
      </c>
      <c r="B23" s="55">
        <f t="shared" si="0"/>
        <v>45.540566393</v>
      </c>
      <c r="C23" s="55">
        <f t="shared" si="1"/>
        <v>30.473104115</v>
      </c>
      <c r="D23" s="55">
        <f t="shared" si="2"/>
        <v>46.637087851</v>
      </c>
      <c r="E23" s="35" t="s">
        <v>135</v>
      </c>
      <c r="X23"/>
      <c r="Y23"/>
      <c r="Z23"/>
      <c r="AA23">
        <v>57.879711432</v>
      </c>
      <c r="AB23">
        <v>34.715249825</v>
      </c>
      <c r="AC23">
        <v>59.565484972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</v>
      </c>
      <c r="AM23" t="s">
        <v>2</v>
      </c>
      <c r="AN23">
        <v>9</v>
      </c>
      <c r="AO23">
        <v>2</v>
      </c>
      <c r="AP23">
        <v>23</v>
      </c>
    </row>
    <row r="24" spans="1:42" s="29" customFormat="1" ht="12.75" customHeight="1">
      <c r="A24" s="34" t="s">
        <v>136</v>
      </c>
      <c r="B24" s="55">
        <f t="shared" si="0"/>
        <v>21.637613096</v>
      </c>
      <c r="C24" s="55">
        <f t="shared" si="1"/>
        <v>21.538152673</v>
      </c>
      <c r="D24" s="55">
        <f t="shared" si="2"/>
        <v>21.644851242</v>
      </c>
      <c r="E24" s="35" t="s">
        <v>137</v>
      </c>
      <c r="X24"/>
      <c r="Y24"/>
      <c r="Z24"/>
      <c r="AA24">
        <v>10.824401982</v>
      </c>
      <c r="AB24">
        <v>2.4868076896</v>
      </c>
      <c r="AC24">
        <v>11.431163152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</v>
      </c>
      <c r="AM24" t="s">
        <v>2</v>
      </c>
      <c r="AN24">
        <v>9</v>
      </c>
      <c r="AO24">
        <v>2</v>
      </c>
      <c r="AP24">
        <v>24</v>
      </c>
    </row>
    <row r="25" spans="1:42" s="29" customFormat="1" ht="12.75" customHeight="1">
      <c r="A25" s="34" t="s">
        <v>138</v>
      </c>
      <c r="B25" s="55">
        <f t="shared" si="0"/>
        <v>9.8082623385</v>
      </c>
      <c r="C25" s="55">
        <f t="shared" si="1"/>
        <v>4.1113984997</v>
      </c>
      <c r="D25" s="55">
        <f t="shared" si="2"/>
        <v>10.222846648</v>
      </c>
      <c r="E25" s="35" t="s">
        <v>139</v>
      </c>
      <c r="X25"/>
      <c r="Y25"/>
      <c r="Z25"/>
      <c r="AA25">
        <v>83.911139737</v>
      </c>
      <c r="AB25">
        <v>65.267696071</v>
      </c>
      <c r="AC25">
        <v>85.26790013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</v>
      </c>
      <c r="AM25" t="s">
        <v>2</v>
      </c>
      <c r="AN25">
        <v>9</v>
      </c>
      <c r="AO25">
        <v>2</v>
      </c>
      <c r="AP25">
        <v>25</v>
      </c>
    </row>
    <row r="26" spans="1:42" s="29" customFormat="1" ht="12.75" customHeight="1">
      <c r="A26" s="56" t="s">
        <v>140</v>
      </c>
      <c r="B26" s="57"/>
      <c r="C26" s="57"/>
      <c r="D26" s="57"/>
      <c r="E26" s="28" t="s">
        <v>24</v>
      </c>
      <c r="X26"/>
      <c r="Y26"/>
      <c r="Z26"/>
      <c r="AA26">
        <v>95.109013735</v>
      </c>
      <c r="AB26">
        <v>62.743163166</v>
      </c>
      <c r="AC26">
        <v>97.46441035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</v>
      </c>
      <c r="AM26" t="s">
        <v>2</v>
      </c>
      <c r="AN26">
        <v>9</v>
      </c>
      <c r="AO26">
        <v>2</v>
      </c>
      <c r="AP26">
        <v>26</v>
      </c>
    </row>
    <row r="27" spans="1:42" s="29" customFormat="1" ht="12.75" customHeight="1">
      <c r="A27" s="38" t="s">
        <v>25</v>
      </c>
      <c r="B27" s="55">
        <f aca="true" t="shared" si="3" ref="B27:B54">+AA16</f>
        <v>157.36331802</v>
      </c>
      <c r="C27" s="55">
        <f aca="true" t="shared" si="4" ref="C27:C54">+AB16</f>
        <v>158.21300898</v>
      </c>
      <c r="D27" s="55">
        <f aca="true" t="shared" si="5" ref="D27:D54">+AC16</f>
        <v>157.3014825</v>
      </c>
      <c r="E27" s="35" t="s">
        <v>141</v>
      </c>
      <c r="X27"/>
      <c r="Y27"/>
      <c r="Z27"/>
      <c r="AA27">
        <v>109.18585519</v>
      </c>
      <c r="AB27">
        <v>105.61645665</v>
      </c>
      <c r="AC27">
        <v>109.44561506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</v>
      </c>
      <c r="AM27" t="s">
        <v>2</v>
      </c>
      <c r="AN27">
        <v>9</v>
      </c>
      <c r="AO27">
        <v>2</v>
      </c>
      <c r="AP27">
        <v>27</v>
      </c>
    </row>
    <row r="28" spans="1:42" s="29" customFormat="1" ht="12.75" customHeight="1">
      <c r="A28" s="38" t="s">
        <v>142</v>
      </c>
      <c r="B28" s="55">
        <f t="shared" si="3"/>
        <v>114.1462664</v>
      </c>
      <c r="C28" s="55">
        <f t="shared" si="4"/>
        <v>132.70212913</v>
      </c>
      <c r="D28" s="55">
        <f t="shared" si="5"/>
        <v>112.79587963</v>
      </c>
      <c r="E28" s="35" t="s">
        <v>143</v>
      </c>
      <c r="X28"/>
      <c r="Y28"/>
      <c r="Z28"/>
      <c r="AA28">
        <v>227.27772528</v>
      </c>
      <c r="AB28">
        <v>202.15406196</v>
      </c>
      <c r="AC28">
        <v>229.10607802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</v>
      </c>
      <c r="AM28" t="s">
        <v>2</v>
      </c>
      <c r="AN28">
        <v>9</v>
      </c>
      <c r="AO28">
        <v>2</v>
      </c>
      <c r="AP28">
        <v>28</v>
      </c>
    </row>
    <row r="29" spans="1:42" s="29" customFormat="1" ht="12.75" customHeight="1">
      <c r="A29" s="38" t="s">
        <v>144</v>
      </c>
      <c r="B29" s="55">
        <f t="shared" si="3"/>
        <v>43.217051617</v>
      </c>
      <c r="C29" s="55">
        <f t="shared" si="4"/>
        <v>25.51087985</v>
      </c>
      <c r="D29" s="55">
        <f t="shared" si="5"/>
        <v>44.505602862</v>
      </c>
      <c r="E29" s="35" t="s">
        <v>145</v>
      </c>
      <c r="X29"/>
      <c r="Y29"/>
      <c r="Z29"/>
      <c r="AA29">
        <v>69.510085245</v>
      </c>
      <c r="AB29">
        <v>77.783961839</v>
      </c>
      <c r="AC29">
        <v>68.907961074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</v>
      </c>
      <c r="AM29" t="s">
        <v>2</v>
      </c>
      <c r="AN29">
        <v>9</v>
      </c>
      <c r="AO29">
        <v>2</v>
      </c>
      <c r="AP29">
        <v>29</v>
      </c>
    </row>
    <row r="30" spans="1:42" s="29" customFormat="1" ht="12.75" customHeight="1">
      <c r="A30" s="38" t="s">
        <v>26</v>
      </c>
      <c r="B30" s="55">
        <f t="shared" si="3"/>
        <v>46.527036477</v>
      </c>
      <c r="C30" s="55">
        <f t="shared" si="4"/>
        <v>23.611496347</v>
      </c>
      <c r="D30" s="55">
        <f t="shared" si="5"/>
        <v>48.194694972</v>
      </c>
      <c r="E30" s="35" t="s">
        <v>27</v>
      </c>
      <c r="X30"/>
      <c r="Y30"/>
      <c r="Z30"/>
      <c r="AA30">
        <v>144.92878346</v>
      </c>
      <c r="AB30">
        <v>168.48524602</v>
      </c>
      <c r="AC30">
        <v>143.21448239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</v>
      </c>
      <c r="AM30" t="s">
        <v>2</v>
      </c>
      <c r="AN30">
        <v>9</v>
      </c>
      <c r="AO30">
        <v>2</v>
      </c>
      <c r="AP30">
        <v>30</v>
      </c>
    </row>
    <row r="31" spans="1:42" s="29" customFormat="1" ht="12.75" customHeight="1">
      <c r="A31" s="38" t="s">
        <v>28</v>
      </c>
      <c r="B31" s="55">
        <f t="shared" si="3"/>
        <v>8.9666861859</v>
      </c>
      <c r="C31" s="55">
        <f t="shared" si="4"/>
        <v>2.7840210541</v>
      </c>
      <c r="D31" s="55">
        <f t="shared" si="5"/>
        <v>9.4166242617</v>
      </c>
      <c r="E31" s="35" t="s">
        <v>29</v>
      </c>
      <c r="X31"/>
      <c r="Y31"/>
      <c r="Z31"/>
      <c r="AA31">
        <v>40.375506942</v>
      </c>
      <c r="AB31">
        <v>26.865526542</v>
      </c>
      <c r="AC31">
        <v>41.358684012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</v>
      </c>
      <c r="AM31" t="s">
        <v>2</v>
      </c>
      <c r="AN31">
        <v>9</v>
      </c>
      <c r="AO31">
        <v>2</v>
      </c>
      <c r="AP31">
        <v>31</v>
      </c>
    </row>
    <row r="32" spans="1:42" s="29" customFormat="1" ht="12.75" customHeight="1">
      <c r="A32" s="38" t="s">
        <v>30</v>
      </c>
      <c r="B32" s="55">
        <f t="shared" si="3"/>
        <v>39.802037957</v>
      </c>
      <c r="C32" s="55">
        <f t="shared" si="4"/>
        <v>23.248297547</v>
      </c>
      <c r="D32" s="55">
        <f t="shared" si="5"/>
        <v>41.006722013</v>
      </c>
      <c r="E32" s="35" t="s">
        <v>31</v>
      </c>
      <c r="X32"/>
      <c r="Y32"/>
      <c r="Z32"/>
      <c r="AA32">
        <v>201.80638998</v>
      </c>
      <c r="AB32">
        <v>157.02066769</v>
      </c>
      <c r="AC32">
        <v>205.06563195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</v>
      </c>
      <c r="AM32" t="s">
        <v>2</v>
      </c>
      <c r="AN32">
        <v>9</v>
      </c>
      <c r="AO32">
        <v>2</v>
      </c>
      <c r="AP32">
        <v>32</v>
      </c>
    </row>
    <row r="33" spans="1:42" s="29" customFormat="1" ht="12.75" customHeight="1">
      <c r="A33" s="38" t="s">
        <v>32</v>
      </c>
      <c r="B33" s="55">
        <f t="shared" si="3"/>
        <v>10.573205337</v>
      </c>
      <c r="C33" s="55">
        <f t="shared" si="4"/>
        <v>3.840960639</v>
      </c>
      <c r="D33" s="55">
        <f t="shared" si="5"/>
        <v>11.063138587</v>
      </c>
      <c r="E33" s="35" t="s">
        <v>33</v>
      </c>
      <c r="X33"/>
      <c r="Y33"/>
      <c r="Z33"/>
      <c r="AA33">
        <v>34.908137485</v>
      </c>
      <c r="AB33">
        <v>11.805144703</v>
      </c>
      <c r="AC33">
        <v>36.589437684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</v>
      </c>
      <c r="AM33" t="s">
        <v>2</v>
      </c>
      <c r="AN33">
        <v>9</v>
      </c>
      <c r="AO33">
        <v>2</v>
      </c>
      <c r="AP33">
        <v>33</v>
      </c>
    </row>
    <row r="34" spans="1:42" s="29" customFormat="1" ht="12.75" customHeight="1">
      <c r="A34" s="34" t="s">
        <v>146</v>
      </c>
      <c r="B34" s="55">
        <f t="shared" si="3"/>
        <v>57.879711432</v>
      </c>
      <c r="C34" s="55">
        <f t="shared" si="4"/>
        <v>34.715249825</v>
      </c>
      <c r="D34" s="55">
        <f t="shared" si="5"/>
        <v>59.565484972</v>
      </c>
      <c r="E34" s="35" t="s">
        <v>147</v>
      </c>
      <c r="X34"/>
      <c r="Y34"/>
      <c r="Z34"/>
      <c r="AA34">
        <v>99.357900823</v>
      </c>
      <c r="AB34">
        <v>100.68691033</v>
      </c>
      <c r="AC34">
        <v>99.261183312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</v>
      </c>
      <c r="AM34" t="s">
        <v>2</v>
      </c>
      <c r="AN34">
        <v>9</v>
      </c>
      <c r="AO34">
        <v>2</v>
      </c>
      <c r="AP34">
        <v>34</v>
      </c>
    </row>
    <row r="35" spans="1:42" s="29" customFormat="1" ht="12.75" customHeight="1">
      <c r="A35" s="34" t="s">
        <v>148</v>
      </c>
      <c r="B35" s="55">
        <f t="shared" si="3"/>
        <v>10.824401982</v>
      </c>
      <c r="C35" s="55">
        <f t="shared" si="4"/>
        <v>2.4868076896</v>
      </c>
      <c r="D35" s="55">
        <f t="shared" si="5"/>
        <v>11.431163152</v>
      </c>
      <c r="E35" s="35" t="s">
        <v>149</v>
      </c>
      <c r="X35"/>
      <c r="Y35"/>
      <c r="Z35"/>
      <c r="AA35">
        <v>16.902484247</v>
      </c>
      <c r="AB35">
        <v>11.723112935</v>
      </c>
      <c r="AC35">
        <v>17.279408488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</v>
      </c>
      <c r="AM35" t="s">
        <v>2</v>
      </c>
      <c r="AN35">
        <v>9</v>
      </c>
      <c r="AO35">
        <v>2</v>
      </c>
      <c r="AP35">
        <v>35</v>
      </c>
    </row>
    <row r="36" spans="1:42" s="61" customFormat="1" ht="26.25" customHeight="1">
      <c r="A36" s="58" t="s">
        <v>150</v>
      </c>
      <c r="B36" s="59">
        <f t="shared" si="3"/>
        <v>83.911139737</v>
      </c>
      <c r="C36" s="59">
        <f t="shared" si="4"/>
        <v>65.267696071</v>
      </c>
      <c r="D36" s="59">
        <f t="shared" si="5"/>
        <v>85.26790013</v>
      </c>
      <c r="E36" s="60" t="s">
        <v>151</v>
      </c>
      <c r="X36" s="62"/>
      <c r="Y36" s="62"/>
      <c r="Z36" s="62"/>
      <c r="AA36">
        <v>12.099250781</v>
      </c>
      <c r="AB36">
        <v>1.8192566632</v>
      </c>
      <c r="AC36">
        <v>12.847368409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</v>
      </c>
      <c r="AM36" t="s">
        <v>2</v>
      </c>
      <c r="AN36">
        <v>9</v>
      </c>
      <c r="AO36">
        <v>2</v>
      </c>
      <c r="AP36">
        <v>36</v>
      </c>
    </row>
    <row r="37" spans="1:42" s="29" customFormat="1" ht="12.75" customHeight="1">
      <c r="A37" s="34" t="s">
        <v>34</v>
      </c>
      <c r="B37" s="55">
        <f t="shared" si="3"/>
        <v>95.109013735</v>
      </c>
      <c r="C37" s="55">
        <f t="shared" si="4"/>
        <v>62.743163166</v>
      </c>
      <c r="D37" s="55">
        <f t="shared" si="5"/>
        <v>97.46441035</v>
      </c>
      <c r="E37" s="35" t="s">
        <v>35</v>
      </c>
      <c r="X37"/>
      <c r="Y37"/>
      <c r="Z37"/>
      <c r="AA37">
        <v>33.514368012</v>
      </c>
      <c r="AB37">
        <v>19.85834333</v>
      </c>
      <c r="AC37">
        <v>34.508173327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</v>
      </c>
      <c r="AM37" t="s">
        <v>2</v>
      </c>
      <c r="AN37">
        <v>9</v>
      </c>
      <c r="AO37">
        <v>2</v>
      </c>
      <c r="AP37">
        <v>37</v>
      </c>
    </row>
    <row r="38" spans="1:42" s="29" customFormat="1" ht="12.75" customHeight="1">
      <c r="A38" s="34" t="s">
        <v>36</v>
      </c>
      <c r="B38" s="55">
        <f t="shared" si="3"/>
        <v>109.18585519</v>
      </c>
      <c r="C38" s="55">
        <f t="shared" si="4"/>
        <v>105.61645665</v>
      </c>
      <c r="D38" s="55">
        <f t="shared" si="5"/>
        <v>109.44561506</v>
      </c>
      <c r="E38" s="35" t="s">
        <v>37</v>
      </c>
      <c r="X38"/>
      <c r="Y38"/>
      <c r="Z38"/>
      <c r="AA38">
        <v>42.163295542</v>
      </c>
      <c r="AB38">
        <v>23.617601202</v>
      </c>
      <c r="AC38">
        <v>43.512942312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</v>
      </c>
      <c r="AM38" t="s">
        <v>2</v>
      </c>
      <c r="AN38">
        <v>9</v>
      </c>
      <c r="AO38">
        <v>2</v>
      </c>
      <c r="AP38">
        <v>38</v>
      </c>
    </row>
    <row r="39" spans="1:42" s="29" customFormat="1" ht="12.75" customHeight="1">
      <c r="A39" s="34" t="s">
        <v>38</v>
      </c>
      <c r="B39" s="55">
        <f t="shared" si="3"/>
        <v>227.27772528</v>
      </c>
      <c r="C39" s="55">
        <f t="shared" si="4"/>
        <v>202.15406196</v>
      </c>
      <c r="D39" s="55">
        <f t="shared" si="5"/>
        <v>229.10607802</v>
      </c>
      <c r="E39" s="35" t="s">
        <v>39</v>
      </c>
      <c r="X39"/>
      <c r="Y39"/>
      <c r="Z39"/>
      <c r="AA39">
        <v>103.84777788</v>
      </c>
      <c r="AB39">
        <v>103.44938721</v>
      </c>
      <c r="AC39">
        <v>103.87677042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</v>
      </c>
      <c r="AM39" t="s">
        <v>2</v>
      </c>
      <c r="AN39">
        <v>9</v>
      </c>
      <c r="AO39">
        <v>2</v>
      </c>
      <c r="AP39">
        <v>39</v>
      </c>
    </row>
    <row r="40" spans="1:42" s="29" customFormat="1" ht="12.75" customHeight="1">
      <c r="A40" s="34" t="s">
        <v>152</v>
      </c>
      <c r="B40" s="55">
        <f t="shared" si="3"/>
        <v>69.510085245</v>
      </c>
      <c r="C40" s="55">
        <f t="shared" si="4"/>
        <v>77.783961839</v>
      </c>
      <c r="D40" s="55">
        <f t="shared" si="5"/>
        <v>68.907961074</v>
      </c>
      <c r="E40" s="35" t="s">
        <v>153</v>
      </c>
      <c r="X40"/>
      <c r="Y40"/>
      <c r="Z40"/>
      <c r="AA40">
        <v>54.880934341</v>
      </c>
      <c r="AB40">
        <v>60.654970477</v>
      </c>
      <c r="AC40">
        <v>54.460733885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</v>
      </c>
      <c r="AM40" t="s">
        <v>2</v>
      </c>
      <c r="AN40">
        <v>9</v>
      </c>
      <c r="AO40">
        <v>2</v>
      </c>
      <c r="AP40">
        <v>40</v>
      </c>
    </row>
    <row r="41" spans="1:42" s="29" customFormat="1" ht="12.75" customHeight="1">
      <c r="A41" s="34" t="s">
        <v>154</v>
      </c>
      <c r="B41" s="55">
        <f t="shared" si="3"/>
        <v>144.92878346</v>
      </c>
      <c r="C41" s="55">
        <f t="shared" si="4"/>
        <v>168.48524602</v>
      </c>
      <c r="D41" s="55">
        <f t="shared" si="5"/>
        <v>143.21448239</v>
      </c>
      <c r="E41" s="35" t="s">
        <v>155</v>
      </c>
      <c r="X41"/>
      <c r="Y41"/>
      <c r="Z41"/>
      <c r="AA41">
        <v>45.783227262</v>
      </c>
      <c r="AB41">
        <v>30.69249117</v>
      </c>
      <c r="AC41">
        <v>46.881442451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</v>
      </c>
      <c r="AM41" t="s">
        <v>2</v>
      </c>
      <c r="AN41">
        <v>9</v>
      </c>
      <c r="AO41">
        <v>2</v>
      </c>
      <c r="AP41">
        <v>41</v>
      </c>
    </row>
    <row r="42" spans="1:42" s="29" customFormat="1" ht="12.75" customHeight="1">
      <c r="A42" s="34" t="s">
        <v>156</v>
      </c>
      <c r="B42" s="55">
        <f t="shared" si="3"/>
        <v>40.375506942</v>
      </c>
      <c r="C42" s="55">
        <f t="shared" si="4"/>
        <v>26.865526542</v>
      </c>
      <c r="D42" s="55">
        <f t="shared" si="5"/>
        <v>41.358684012</v>
      </c>
      <c r="E42" s="35" t="s">
        <v>157</v>
      </c>
      <c r="X42"/>
      <c r="Y42"/>
      <c r="Z42"/>
      <c r="AA42">
        <v>22.492879496</v>
      </c>
      <c r="AB42">
        <v>21.885085938</v>
      </c>
      <c r="AC42">
        <v>22.537111143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</v>
      </c>
      <c r="AM42" t="s">
        <v>2</v>
      </c>
      <c r="AN42">
        <v>9</v>
      </c>
      <c r="AO42">
        <v>2</v>
      </c>
      <c r="AP42">
        <v>42</v>
      </c>
    </row>
    <row r="43" spans="1:42" s="29" customFormat="1" ht="12.75" customHeight="1">
      <c r="A43" s="34" t="s">
        <v>158</v>
      </c>
      <c r="B43" s="55">
        <f t="shared" si="3"/>
        <v>201.80638998</v>
      </c>
      <c r="C43" s="55">
        <f t="shared" si="4"/>
        <v>157.02066769</v>
      </c>
      <c r="D43" s="55">
        <f t="shared" si="5"/>
        <v>205.06563195</v>
      </c>
      <c r="E43" s="35" t="s">
        <v>159</v>
      </c>
      <c r="X43"/>
      <c r="Y43"/>
      <c r="Z43"/>
      <c r="AA43">
        <v>11.555618353</v>
      </c>
      <c r="AB43">
        <v>4.2218798098</v>
      </c>
      <c r="AC43">
        <v>12.089324795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</v>
      </c>
      <c r="AM43" t="s">
        <v>2</v>
      </c>
      <c r="AN43">
        <v>9</v>
      </c>
      <c r="AO43">
        <v>2</v>
      </c>
      <c r="AP43">
        <v>43</v>
      </c>
    </row>
    <row r="44" spans="1:42" s="29" customFormat="1" ht="12.75" customHeight="1">
      <c r="A44" s="34" t="s">
        <v>160</v>
      </c>
      <c r="B44" s="55">
        <f t="shared" si="3"/>
        <v>34.908137485</v>
      </c>
      <c r="C44" s="55">
        <f t="shared" si="4"/>
        <v>11.805144703</v>
      </c>
      <c r="D44" s="55">
        <f t="shared" si="5"/>
        <v>36.589437684</v>
      </c>
      <c r="E44" s="35" t="s">
        <v>161</v>
      </c>
      <c r="X44"/>
      <c r="Y44"/>
      <c r="Z44"/>
      <c r="AA44">
        <v>7688014</v>
      </c>
      <c r="AB44">
        <v>1537603</v>
      </c>
      <c r="AC44">
        <v>1537603</v>
      </c>
      <c r="AD44">
        <v>1537603</v>
      </c>
      <c r="AE44">
        <v>1537603</v>
      </c>
      <c r="AF44">
        <v>1537602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</v>
      </c>
      <c r="AM44" t="s">
        <v>40</v>
      </c>
      <c r="AN44">
        <v>9</v>
      </c>
      <c r="AO44">
        <v>1</v>
      </c>
      <c r="AP44">
        <v>1</v>
      </c>
    </row>
    <row r="45" spans="1:42" s="29" customFormat="1" ht="12.75" customHeight="1">
      <c r="A45" s="34" t="s">
        <v>162</v>
      </c>
      <c r="B45" s="55">
        <f t="shared" si="3"/>
        <v>99.357900823</v>
      </c>
      <c r="C45" s="55">
        <f t="shared" si="4"/>
        <v>100.68691033</v>
      </c>
      <c r="D45" s="55">
        <f t="shared" si="5"/>
        <v>99.261183312</v>
      </c>
      <c r="E45" s="35" t="s">
        <v>163</v>
      </c>
      <c r="X45"/>
      <c r="Y45"/>
      <c r="Z45"/>
      <c r="AA45">
        <v>3.3376454273</v>
      </c>
      <c r="AB45">
        <v>1.8871426087</v>
      </c>
      <c r="AC45">
        <v>2.9323922782</v>
      </c>
      <c r="AD45">
        <v>3.5736166017</v>
      </c>
      <c r="AE45">
        <v>3.9590636967</v>
      </c>
      <c r="AF45">
        <v>4.3360126004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</v>
      </c>
      <c r="AM45" t="s">
        <v>40</v>
      </c>
      <c r="AN45">
        <v>9</v>
      </c>
      <c r="AO45">
        <v>1</v>
      </c>
      <c r="AP45">
        <v>2</v>
      </c>
    </row>
    <row r="46" spans="1:42" s="29" customFormat="1" ht="12.75" customHeight="1">
      <c r="A46" s="34" t="s">
        <v>164</v>
      </c>
      <c r="B46" s="55">
        <f t="shared" si="3"/>
        <v>16.902484247</v>
      </c>
      <c r="C46" s="55">
        <f t="shared" si="4"/>
        <v>11.723112935</v>
      </c>
      <c r="D46" s="55">
        <f t="shared" si="5"/>
        <v>17.279408488</v>
      </c>
      <c r="E46" s="35" t="s">
        <v>165</v>
      </c>
      <c r="X46"/>
      <c r="Y46"/>
      <c r="Z46"/>
      <c r="AA46">
        <v>2.5717991321</v>
      </c>
      <c r="AB46">
        <v>1.6571030044</v>
      </c>
      <c r="AC46">
        <v>2.2326560072</v>
      </c>
      <c r="AD46">
        <v>2.6566201484</v>
      </c>
      <c r="AE46">
        <v>2.9832046274</v>
      </c>
      <c r="AF46">
        <v>3.3294123659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</v>
      </c>
      <c r="AM46" t="s">
        <v>40</v>
      </c>
      <c r="AN46">
        <v>9</v>
      </c>
      <c r="AO46">
        <v>1</v>
      </c>
      <c r="AP46">
        <v>3</v>
      </c>
    </row>
    <row r="47" spans="1:42" s="29" customFormat="1" ht="12.75" customHeight="1">
      <c r="A47" s="34" t="s">
        <v>166</v>
      </c>
      <c r="B47" s="55">
        <f t="shared" si="3"/>
        <v>12.099250781</v>
      </c>
      <c r="C47" s="55">
        <f t="shared" si="4"/>
        <v>1.8192566632</v>
      </c>
      <c r="D47" s="55">
        <f t="shared" si="5"/>
        <v>12.847368409</v>
      </c>
      <c r="E47" s="35" t="s">
        <v>167</v>
      </c>
      <c r="X47"/>
      <c r="Y47"/>
      <c r="Z47"/>
      <c r="AA47">
        <v>1.4613379298</v>
      </c>
      <c r="AB47">
        <v>0.5311955936</v>
      </c>
      <c r="AC47">
        <v>1.1364089882</v>
      </c>
      <c r="AD47">
        <v>1.5334331285</v>
      </c>
      <c r="AE47">
        <v>1.8530886781</v>
      </c>
      <c r="AF47">
        <v>2.2525637754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</v>
      </c>
      <c r="AM47" t="s">
        <v>40</v>
      </c>
      <c r="AN47">
        <v>9</v>
      </c>
      <c r="AO47">
        <v>1</v>
      </c>
      <c r="AP47">
        <v>4</v>
      </c>
    </row>
    <row r="48" spans="1:42" s="29" customFormat="1" ht="12.75" customHeight="1">
      <c r="A48" s="34" t="s">
        <v>168</v>
      </c>
      <c r="B48" s="55">
        <f t="shared" si="3"/>
        <v>33.514368012</v>
      </c>
      <c r="C48" s="55">
        <f t="shared" si="4"/>
        <v>19.85834333</v>
      </c>
      <c r="D48" s="55">
        <f t="shared" si="5"/>
        <v>34.508173327</v>
      </c>
      <c r="E48" s="35" t="s">
        <v>169</v>
      </c>
      <c r="X48"/>
      <c r="Y48"/>
      <c r="Z48"/>
      <c r="AA48">
        <v>1.6426625048</v>
      </c>
      <c r="AB48">
        <v>1.0615156242</v>
      </c>
      <c r="AC48">
        <v>1.2831504796</v>
      </c>
      <c r="AD48">
        <v>1.6054629095</v>
      </c>
      <c r="AE48">
        <v>1.9010382966</v>
      </c>
      <c r="AF48">
        <v>2.3621456821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</v>
      </c>
      <c r="AM48" t="s">
        <v>40</v>
      </c>
      <c r="AN48">
        <v>9</v>
      </c>
      <c r="AO48">
        <v>1</v>
      </c>
      <c r="AP48">
        <v>5</v>
      </c>
    </row>
    <row r="49" spans="1:42" s="29" customFormat="1" ht="12.75" customHeight="1">
      <c r="A49" s="34" t="s">
        <v>170</v>
      </c>
      <c r="B49" s="55">
        <f t="shared" si="3"/>
        <v>42.163295542</v>
      </c>
      <c r="C49" s="55">
        <f t="shared" si="4"/>
        <v>23.617601202</v>
      </c>
      <c r="D49" s="55">
        <f t="shared" si="5"/>
        <v>43.512942312</v>
      </c>
      <c r="E49" s="35" t="s">
        <v>171</v>
      </c>
      <c r="X49"/>
      <c r="Y49"/>
      <c r="Z49"/>
      <c r="AA49">
        <v>87.888088577</v>
      </c>
      <c r="AB49">
        <v>80.982420292</v>
      </c>
      <c r="AC49">
        <v>84.596638423</v>
      </c>
      <c r="AD49">
        <v>87.671171802</v>
      </c>
      <c r="AE49">
        <v>91.55056911</v>
      </c>
      <c r="AF49">
        <v>94.639647648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</v>
      </c>
      <c r="AM49" t="s">
        <v>40</v>
      </c>
      <c r="AN49">
        <v>9</v>
      </c>
      <c r="AO49">
        <v>1</v>
      </c>
      <c r="AP49">
        <v>6</v>
      </c>
    </row>
    <row r="50" spans="1:42" s="29" customFormat="1" ht="12.75" customHeight="1">
      <c r="A50" s="34" t="s">
        <v>172</v>
      </c>
      <c r="B50" s="55">
        <f t="shared" si="3"/>
        <v>103.84777788</v>
      </c>
      <c r="C50" s="55">
        <f t="shared" si="4"/>
        <v>103.44938721</v>
      </c>
      <c r="D50" s="55">
        <f t="shared" si="5"/>
        <v>103.87677042</v>
      </c>
      <c r="E50" s="35" t="s">
        <v>173</v>
      </c>
      <c r="X50"/>
      <c r="Y50"/>
      <c r="Z50"/>
      <c r="AA50">
        <v>7.8527400098</v>
      </c>
      <c r="AB50">
        <v>11.462166451</v>
      </c>
      <c r="AC50">
        <v>10.494153896</v>
      </c>
      <c r="AD50">
        <v>8.4696823353</v>
      </c>
      <c r="AE50">
        <v>5.9081570323</v>
      </c>
      <c r="AF50">
        <v>2.9295371316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</v>
      </c>
      <c r="AM50" t="s">
        <v>40</v>
      </c>
      <c r="AN50">
        <v>9</v>
      </c>
      <c r="AO50">
        <v>1</v>
      </c>
      <c r="AP50">
        <v>7</v>
      </c>
    </row>
    <row r="51" spans="1:39" s="29" customFormat="1" ht="12.75" customHeight="1">
      <c r="A51" s="34" t="s">
        <v>174</v>
      </c>
      <c r="B51" s="55">
        <f t="shared" si="3"/>
        <v>54.880934341</v>
      </c>
      <c r="C51" s="55">
        <f t="shared" si="4"/>
        <v>60.654970477</v>
      </c>
      <c r="D51" s="55">
        <f t="shared" si="5"/>
        <v>54.460733885</v>
      </c>
      <c r="E51" s="35" t="s">
        <v>175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29" customFormat="1" ht="12.75" customHeight="1">
      <c r="A52" s="34" t="s">
        <v>176</v>
      </c>
      <c r="B52" s="55">
        <f t="shared" si="3"/>
        <v>45.783227262</v>
      </c>
      <c r="C52" s="55">
        <f t="shared" si="4"/>
        <v>30.69249117</v>
      </c>
      <c r="D52" s="55">
        <f t="shared" si="5"/>
        <v>46.881442451</v>
      </c>
      <c r="E52" s="35" t="s">
        <v>177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5" s="29" customFormat="1" ht="12.75" customHeight="1">
      <c r="A53" s="34" t="s">
        <v>178</v>
      </c>
      <c r="B53" s="55">
        <f t="shared" si="3"/>
        <v>22.492879496</v>
      </c>
      <c r="C53" s="55">
        <f t="shared" si="4"/>
        <v>21.885085938</v>
      </c>
      <c r="D53" s="55">
        <f t="shared" si="5"/>
        <v>22.537111143</v>
      </c>
      <c r="E53" s="63" t="s">
        <v>179</v>
      </c>
    </row>
    <row r="54" spans="1:5" s="29" customFormat="1" ht="12.75" customHeight="1">
      <c r="A54" s="34" t="s">
        <v>180</v>
      </c>
      <c r="B54" s="55">
        <f t="shared" si="3"/>
        <v>11.555618353</v>
      </c>
      <c r="C54" s="55">
        <f t="shared" si="4"/>
        <v>4.2218798098</v>
      </c>
      <c r="D54" s="55">
        <f t="shared" si="5"/>
        <v>12.089324795</v>
      </c>
      <c r="E54" s="63" t="s">
        <v>181</v>
      </c>
    </row>
    <row r="55" spans="1:5" s="29" customFormat="1" ht="4.5" customHeight="1" thickBot="1">
      <c r="A55" s="64"/>
      <c r="B55" s="41"/>
      <c r="C55" s="42"/>
      <c r="D55" s="42"/>
      <c r="E55" s="43"/>
    </row>
    <row r="56" spans="1:4" s="29" customFormat="1" ht="15" thickTop="1">
      <c r="A56" s="44"/>
      <c r="C56" s="45"/>
      <c r="D56" s="45"/>
    </row>
    <row r="57" spans="1:4" s="29" customFormat="1" ht="14.25">
      <c r="A57" s="44"/>
      <c r="C57" s="45"/>
      <c r="D57" s="45"/>
    </row>
    <row r="58" spans="1:4" s="29" customFormat="1" ht="14.25">
      <c r="A58" s="44"/>
      <c r="C58" s="45"/>
      <c r="D58" s="45"/>
    </row>
    <row r="59" spans="1:4" s="29" customFormat="1" ht="14.25">
      <c r="A59" s="44"/>
      <c r="C59" s="45"/>
      <c r="D59" s="45"/>
    </row>
    <row r="60" spans="1:4" s="29" customFormat="1" ht="14.25">
      <c r="A60" s="44"/>
      <c r="C60" s="45"/>
      <c r="D60" s="45"/>
    </row>
    <row r="61" spans="1:4" s="29" customFormat="1" ht="14.25">
      <c r="A61" s="44"/>
      <c r="C61" s="45"/>
      <c r="D61" s="45"/>
    </row>
    <row r="62" spans="1:4" s="29" customFormat="1" ht="14.25">
      <c r="A62" s="44"/>
      <c r="C62" s="45"/>
      <c r="D62" s="45"/>
    </row>
    <row r="63" spans="1:4" s="29" customFormat="1" ht="14.25">
      <c r="A63" s="44"/>
      <c r="C63" s="45"/>
      <c r="D63" s="45"/>
    </row>
    <row r="64" spans="1:4" s="29" customFormat="1" ht="14.25">
      <c r="A64" s="44"/>
      <c r="C64" s="45"/>
      <c r="D64" s="45"/>
    </row>
    <row r="65" spans="1:4" s="29" customFormat="1" ht="14.25">
      <c r="A65" s="44"/>
      <c r="C65" s="45"/>
      <c r="D65" s="45"/>
    </row>
    <row r="66" spans="1:4" s="29" customFormat="1" ht="14.25">
      <c r="A66" s="44"/>
      <c r="C66" s="45"/>
      <c r="D66" s="45"/>
    </row>
    <row r="67" spans="1:4" s="29" customFormat="1" ht="14.25">
      <c r="A67" s="44"/>
      <c r="C67" s="45"/>
      <c r="D67" s="45"/>
    </row>
    <row r="68" spans="1:4" s="29" customFormat="1" ht="14.25">
      <c r="A68" s="44"/>
      <c r="C68" s="45"/>
      <c r="D68" s="45"/>
    </row>
    <row r="69" spans="1:4" s="29" customFormat="1" ht="14.25">
      <c r="A69" s="44"/>
      <c r="C69" s="45"/>
      <c r="D69" s="45"/>
    </row>
    <row r="70" spans="1:4" s="29" customFormat="1" ht="14.25">
      <c r="A70" s="44"/>
      <c r="C70" s="45"/>
      <c r="D70" s="45"/>
    </row>
    <row r="71" spans="1:4" s="29" customFormat="1" ht="14.25">
      <c r="A71" s="44"/>
      <c r="C71" s="45"/>
      <c r="D71" s="45"/>
    </row>
    <row r="72" spans="1:4" s="29" customFormat="1" ht="14.25">
      <c r="A72" s="44"/>
      <c r="C72" s="45"/>
      <c r="D72" s="45"/>
    </row>
    <row r="73" spans="1:4" s="29" customFormat="1" ht="14.25">
      <c r="A73" s="44"/>
      <c r="C73" s="45"/>
      <c r="D73" s="45"/>
    </row>
    <row r="74" spans="1:4" s="29" customFormat="1" ht="14.25">
      <c r="A74" s="44"/>
      <c r="C74" s="45"/>
      <c r="D74" s="45"/>
    </row>
    <row r="75" spans="1:4" s="29" customFormat="1" ht="14.25">
      <c r="A75" s="44"/>
      <c r="C75" s="45"/>
      <c r="D75" s="45"/>
    </row>
    <row r="76" spans="1:4" s="29" customFormat="1" ht="14.25">
      <c r="A76" s="44"/>
      <c r="C76" s="45"/>
      <c r="D76" s="45"/>
    </row>
    <row r="77" spans="1:4" s="29" customFormat="1" ht="14.25">
      <c r="A77" s="44"/>
      <c r="C77" s="45"/>
      <c r="D77" s="45"/>
    </row>
    <row r="78" spans="1:4" s="29" customFormat="1" ht="14.25">
      <c r="A78" s="44"/>
      <c r="C78" s="45"/>
      <c r="D78" s="45"/>
    </row>
    <row r="79" spans="1:4" s="29" customFormat="1" ht="14.25">
      <c r="A79" s="44"/>
      <c r="C79" s="45"/>
      <c r="D79" s="45"/>
    </row>
    <row r="80" spans="1:4" s="29" customFormat="1" ht="14.25">
      <c r="A80" s="44"/>
      <c r="C80" s="45"/>
      <c r="D80" s="45"/>
    </row>
    <row r="81" spans="1:4" s="29" customFormat="1" ht="14.25">
      <c r="A81" s="44"/>
      <c r="C81" s="45"/>
      <c r="D81" s="45"/>
    </row>
    <row r="82" spans="1:4" s="29" customFormat="1" ht="14.25">
      <c r="A82" s="44"/>
      <c r="C82" s="45"/>
      <c r="D82" s="45"/>
    </row>
    <row r="83" spans="1:4" s="29" customFormat="1" ht="14.25">
      <c r="A83" s="44"/>
      <c r="C83" s="45"/>
      <c r="D83" s="45"/>
    </row>
    <row r="84" spans="1:4" s="29" customFormat="1" ht="14.25">
      <c r="A84" s="44"/>
      <c r="C84" s="45"/>
      <c r="D84" s="45"/>
    </row>
  </sheetData>
  <sheetProtection/>
  <mergeCells count="1">
    <mergeCell ref="A3:E3"/>
  </mergeCells>
  <printOptions/>
  <pageMargins left="0.7086614173228347" right="0.7086614173228347" top="0.2755905511811024" bottom="1.535433070866142" header="0" footer="1.1023622047244095"/>
  <pageSetup horizontalDpi="600" verticalDpi="600" orientation="portrait" pageOrder="overThenDown" paperSize="9" r:id="rId1"/>
  <headerFooter alignWithMargins="0">
    <oddFooter>&amp;C&amp;"細明體,標準"&amp;11－&amp;"CG Times (W1),標準"&amp;P+99&amp;"細明體,標準"－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2010-09-07T02:58:10Z</dcterms:created>
  <dcterms:modified xsi:type="dcterms:W3CDTF">2010-09-07T02:58:20Z</dcterms:modified>
  <cp:category/>
  <cp:version/>
  <cp:contentType/>
  <cp:contentStatus/>
</cp:coreProperties>
</file>