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>
    <definedName name="_xlnm.Print_Area" localSheetId="0">'89,90'!$A$1:$J$48</definedName>
    <definedName name="_xlnm.Print_Area" localSheetId="1">'91,92'!$A$1:$J$48</definedName>
    <definedName name="_xlnm.Print_Area" localSheetId="2">'93,94'!$A$1:$K$48</definedName>
    <definedName name="_xlnm.Print_Area" localSheetId="3">'95,96'!$A$1:$J$52</definedName>
    <definedName name="_xlnm.Print_Area" localSheetId="4">'97,98'!$A$1:$J$52</definedName>
    <definedName name="_xlnm.Print_Area" localSheetId="5">'99,100'!$A$1:$K$52</definedName>
  </definedNames>
  <calcPr fullCalcOnLoad="1"/>
</workbook>
</file>

<file path=xl/sharedStrings.xml><?xml version="1.0" encoding="utf-8"?>
<sst xmlns="http://schemas.openxmlformats.org/spreadsheetml/2006/main" count="1235" uniqueCount="425">
  <si>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</si>
  <si>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</si>
  <si>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</si>
  <si>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</si>
  <si>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</si>
  <si>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</si>
  <si>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</si>
  <si>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</si>
  <si>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</si>
  <si>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</si>
  <si>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</si>
  <si>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</si>
  <si>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</si>
  <si>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</si>
  <si>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</si>
  <si>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</si>
  <si>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</si>
  <si>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</si>
  <si>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</si>
  <si>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</si>
  <si>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</si>
  <si>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</si>
  <si>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</si>
  <si>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</si>
  <si>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</si>
  <si>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</si>
  <si>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</si>
  <si>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</si>
  <si>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</si>
  <si>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</si>
  <si>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</si>
  <si>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</si>
  <si>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</si>
  <si>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</si>
  <si>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</si>
  <si>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</si>
  <si>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</si>
  <si>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</si>
  <si>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</si>
  <si>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</si>
  <si>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</si>
  <si>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</si>
  <si>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</si>
  <si>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</si>
  <si>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</si>
  <si>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</si>
  <si>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</si>
  <si>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</si>
  <si>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</si>
  <si>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</si>
  <si>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</si>
  <si>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</si>
  <si>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General</t>
  </si>
  <si>
    <t>Taipei</t>
  </si>
  <si>
    <t>average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</si>
  <si>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</si>
  <si>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</si>
  <si>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</si>
  <si>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</si>
  <si>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</si>
  <si>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</si>
  <si>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</si>
  <si>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</si>
  <si>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</si>
  <si>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</si>
  <si>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</si>
  <si>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</si>
  <si>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</si>
  <si>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</si>
  <si>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</si>
  <si>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</si>
  <si>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</si>
  <si>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</si>
  <si>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</si>
  <si>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</si>
  <si>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</si>
  <si>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L10</t>
  </si>
  <si>
    <t>95年家庭收支調查報告</t>
  </si>
  <si>
    <t>The Survey of Family Income and Expenditure, 2006</t>
  </si>
  <si>
    <t>第8表  家庭住宅及現代化設備概況按區域別分</t>
  </si>
  <si>
    <t>Table 8.  Household Housing and Household Facilities by Areas</t>
  </si>
  <si>
    <t xml:space="preserve">                  　　　　　　　  民 國 九 十 五 年                    </t>
  </si>
  <si>
    <t xml:space="preserve">                                                            2 0 0 6                                                  </t>
  </si>
  <si>
    <t>General average</t>
  </si>
  <si>
    <t>City</t>
  </si>
  <si>
    <t>Taipei County</t>
  </si>
  <si>
    <t>Yilan County</t>
  </si>
  <si>
    <t>Taoyuan County</t>
  </si>
  <si>
    <t>Hsinchu 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</si>
  <si>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</si>
  <si>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</si>
  <si>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</si>
  <si>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</si>
  <si>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</si>
  <si>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</si>
  <si>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</si>
  <si>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</si>
  <si>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</si>
  <si>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</si>
  <si>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</si>
  <si>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</si>
  <si>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</si>
  <si>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</si>
  <si>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</si>
  <si>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</si>
  <si>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</si>
  <si>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</si>
  <si>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</si>
  <si>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</si>
  <si>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</si>
  <si>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</si>
  <si>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</si>
  <si>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</si>
  <si>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</si>
  <si>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</si>
  <si>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</si>
  <si>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</si>
  <si>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</si>
  <si>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</si>
  <si>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</si>
  <si>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</si>
  <si>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</si>
  <si>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</si>
  <si>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</si>
  <si>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</si>
  <si>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</si>
  <si>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</si>
  <si>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</si>
  <si>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</si>
  <si>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</si>
  <si>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</si>
  <si>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</si>
  <si>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</si>
  <si>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</si>
  <si>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</si>
  <si>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</si>
  <si>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</si>
  <si>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</si>
  <si>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</si>
  <si>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</si>
  <si>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</si>
  <si>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</si>
  <si>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</si>
  <si>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</si>
  <si>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</si>
  <si>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</si>
  <si>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</si>
  <si>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</si>
  <si>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</si>
  <si>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</si>
  <si>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95年家庭收支調查報告</t>
  </si>
  <si>
    <t>The Survey of Family Income and Expenditure, 2006</t>
  </si>
  <si>
    <t>第8表  家庭住宅及現代化設備概況按區域別分(續一)</t>
  </si>
  <si>
    <t>Table 8.  Household Housing and Household Facilities by Areas (Cont.1)</t>
  </si>
  <si>
    <t xml:space="preserve">                  　　　　　　　  民 國 九 十 五 年                    </t>
  </si>
  <si>
    <t xml:space="preserve">                                                            2 0 0 6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</si>
  <si>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</si>
  <si>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</si>
  <si>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</si>
  <si>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</si>
  <si>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</si>
  <si>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</si>
  <si>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</si>
  <si>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</si>
  <si>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</si>
  <si>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</si>
  <si>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</si>
  <si>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</si>
  <si>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</si>
  <si>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</si>
  <si>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</si>
  <si>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</si>
  <si>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</si>
  <si>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</si>
  <si>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</si>
  <si>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</si>
  <si>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</si>
  <si>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</si>
  <si>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</si>
  <si>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</si>
  <si>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</si>
  <si>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95年家庭收支調查報告</t>
  </si>
  <si>
    <t>The Survey of Family Income and Expenditure, 2006</t>
  </si>
  <si>
    <t>第8表  家庭住宅及現代化設備概況按區域別分(續二)</t>
  </si>
  <si>
    <t>Table 8.  Household Housing and Household Facilities by Areas (Cont.2)</t>
  </si>
  <si>
    <t xml:space="preserve">                  　　　　　　　  民 國 九 十 五 年                    </t>
  </si>
  <si>
    <t xml:space="preserve">                                                            2 0 0 6                                                  </t>
  </si>
  <si>
    <t>Pingtung County</t>
  </si>
  <si>
    <t>Taitung County</t>
  </si>
  <si>
    <t>Hualien County</t>
  </si>
  <si>
    <t>Penghu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</si>
  <si>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</si>
  <si>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</si>
  <si>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</si>
  <si>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</si>
  <si>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</si>
  <si>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</si>
  <si>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</si>
  <si>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</si>
  <si>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</si>
  <si>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</si>
  <si>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</si>
  <si>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</si>
  <si>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</si>
  <si>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</si>
  <si>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</si>
  <si>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95年家庭收支調查報告</t>
  </si>
  <si>
    <t>The Survey of Family Income and Expenditure, 2006</t>
  </si>
  <si>
    <t>第8表  家庭住宅及現代化設備概況按區域別分(續三)</t>
  </si>
  <si>
    <t>Table 8.  Household Housing and Household Facilities by Areas (Cont.3)</t>
  </si>
  <si>
    <t xml:space="preserve">                  　　　　　　　  民 國 九 十 五 年                    </t>
  </si>
  <si>
    <t xml:space="preserve">                                                            2 0 0 6                                                  </t>
  </si>
  <si>
    <t>City</t>
  </si>
  <si>
    <t>Taipei County</t>
  </si>
  <si>
    <t>Yilan County</t>
  </si>
  <si>
    <t>Taoyuan County</t>
  </si>
  <si>
    <t>Hsinchu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</si>
  <si>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</si>
  <si>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</si>
  <si>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</si>
  <si>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</si>
  <si>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</si>
  <si>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</si>
  <si>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</si>
  <si>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</si>
  <si>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</si>
  <si>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</si>
  <si>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</si>
  <si>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</si>
  <si>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</si>
  <si>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</si>
  <si>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</si>
  <si>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</si>
  <si>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</si>
  <si>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</si>
  <si>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</si>
  <si>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</si>
  <si>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</si>
  <si>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</si>
  <si>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</si>
  <si>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</si>
  <si>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</si>
  <si>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</si>
  <si>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</si>
  <si>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</si>
  <si>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</si>
  <si>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</si>
  <si>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</si>
  <si>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</si>
  <si>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</si>
  <si>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</si>
  <si>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</si>
  <si>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</si>
  <si>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</si>
  <si>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</si>
  <si>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</si>
  <si>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</si>
  <si>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</si>
  <si>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</si>
  <si>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</si>
  <si>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</si>
  <si>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</si>
  <si>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</si>
  <si>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</si>
  <si>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</si>
  <si>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</si>
  <si>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</si>
  <si>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</si>
  <si>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</si>
  <si>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</si>
  <si>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</si>
  <si>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</si>
  <si>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</si>
  <si>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</si>
  <si>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</si>
  <si>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</si>
  <si>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</si>
  <si>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</si>
  <si>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</si>
  <si>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</si>
  <si>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>95年家庭收支調查報告</t>
  </si>
  <si>
    <t>The Survey of Family Income and Expenditure, 2006</t>
  </si>
  <si>
    <t>第8表  家庭住宅及現代化設備概況按區域別分(續四)</t>
  </si>
  <si>
    <t>Table 8.  Household Housing and Household Facilities by Areas (Cont.4)</t>
  </si>
  <si>
    <t xml:space="preserve">                  　　　　　　　  民 國 九 十 五 年                    </t>
  </si>
  <si>
    <t xml:space="preserve">                                                            2 0 0 6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</si>
  <si>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</si>
  <si>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</si>
  <si>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</si>
  <si>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</si>
  <si>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</si>
  <si>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</si>
  <si>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</si>
  <si>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</si>
  <si>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</si>
  <si>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</si>
  <si>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</si>
  <si>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</si>
  <si>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</si>
  <si>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</si>
  <si>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</si>
  <si>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</si>
  <si>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</si>
  <si>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</si>
  <si>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</si>
  <si>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</si>
  <si>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</si>
  <si>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</si>
  <si>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</si>
  <si>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</si>
  <si>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</si>
  <si>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</si>
  <si>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</si>
  <si>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</si>
  <si>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</si>
  <si>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</si>
  <si>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</si>
  <si>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</si>
  <si>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</si>
  <si>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</si>
  <si>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</si>
  <si>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</si>
  <si>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</si>
  <si>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</si>
  <si>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</si>
  <si>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</si>
  <si>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</si>
  <si>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</si>
  <si>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</si>
  <si>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</si>
  <si>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</si>
  <si>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</si>
  <si>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</si>
  <si>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</si>
  <si>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</si>
  <si>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</si>
  <si>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</si>
  <si>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</si>
  <si>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</si>
  <si>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</si>
  <si>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</si>
  <si>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</si>
  <si>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</si>
  <si>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</si>
  <si>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</si>
  <si>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</si>
  <si>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</si>
  <si>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</si>
  <si>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</si>
  <si>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</si>
  <si>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</si>
  <si>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</si>
  <si>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</si>
  <si>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</si>
  <si>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</si>
  <si>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</si>
  <si>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</si>
  <si>
    <t>第8表  家庭住宅及現代化設備概況按區域別分(續完)</t>
  </si>
  <si>
    <t>Table 8.  Household Housing and Household Facilities by Areas (Cont.End)</t>
  </si>
  <si>
    <t>Pingtung County</t>
  </si>
  <si>
    <t>Taitung County</t>
  </si>
  <si>
    <t>Hualien County</t>
  </si>
  <si>
    <t>Penghu County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</si>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</sst>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14" fillId="0" borderId="5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3" fontId="16" fillId="0" borderId="0" xfId="15" applyNumberFormat="1" applyFont="1" applyAlignment="1">
      <alignment horizontal="right" vertical="center"/>
      <protection/>
    </xf>
    <xf numFmtId="0" fontId="17" fillId="0" borderId="8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6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0" fillId="0" borderId="2" xfId="15" applyFont="1" applyBorder="1" applyAlignment="1">
      <alignment vertical="center"/>
      <protection/>
    </xf>
    <xf numFmtId="0" fontId="21" fillId="0" borderId="8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8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1" fillId="0" borderId="8" xfId="15" applyFont="1" applyBorder="1" applyAlignment="1">
      <alignment vertical="center" wrapText="1"/>
      <protection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4" xfId="15" applyFont="1" applyBorder="1" applyAlignment="1">
      <alignment horizontal="centerContinuous" vertical="center"/>
      <protection/>
    </xf>
    <xf numFmtId="0" fontId="14" fillId="0" borderId="4" xfId="15" applyFont="1" applyBorder="1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5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5" xfId="15" applyFont="1" applyBorder="1" applyAlignment="1">
      <alignment horizontal="center" vertical="top" wrapText="1"/>
      <protection/>
    </xf>
    <xf numFmtId="0" fontId="6" fillId="0" borderId="5" xfId="0" applyFont="1" applyBorder="1" applyAlignment="1">
      <alignment horizontal="center" vertical="top" shrinkToFit="1"/>
    </xf>
    <xf numFmtId="0" fontId="22" fillId="0" borderId="5" xfId="0" applyFont="1" applyBorder="1" applyAlignment="1">
      <alignment horizontal="center" vertical="top" shrinkToFit="1"/>
    </xf>
    <xf numFmtId="0" fontId="0" fillId="0" borderId="4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9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10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5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22" fillId="0" borderId="5" xfId="0" applyFont="1" applyBorder="1" applyAlignment="1">
      <alignment horizontal="center" vertical="top"/>
    </xf>
    <xf numFmtId="0" fontId="22" fillId="0" borderId="0" xfId="15" applyFont="1" applyBorder="1" applyAlignment="1">
      <alignment horizontal="center" vertical="center" wrapText="1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9" xfId="15" applyNumberForma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2" fontId="6" fillId="0" borderId="0" xfId="15" applyNumberFormat="1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10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4" xfId="0" applyBorder="1" applyAlignment="1">
      <alignment vertical="top"/>
    </xf>
    <xf numFmtId="0" fontId="14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50" customWidth="1"/>
    <col min="11" max="16384" width="9.00390625" style="4" customWidth="1"/>
  </cols>
  <sheetData>
    <row r="1" spans="1:42" ht="15.75">
      <c r="A1" s="1" t="s">
        <v>77</v>
      </c>
      <c r="F1" s="3"/>
      <c r="J1" s="5" t="s">
        <v>78</v>
      </c>
      <c r="AA1">
        <v>7307999</v>
      </c>
      <c r="AB1">
        <v>936572</v>
      </c>
      <c r="AC1">
        <v>546962</v>
      </c>
      <c r="AD1">
        <v>5824465</v>
      </c>
      <c r="AE1">
        <v>1270808</v>
      </c>
      <c r="AF1">
        <v>143492</v>
      </c>
      <c r="AG1">
        <v>596725</v>
      </c>
      <c r="AH1">
        <v>139699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6:42" ht="15.75" customHeight="1">
      <c r="F2" s="4"/>
      <c r="J2" s="4"/>
      <c r="AA2">
        <v>3.4059253144</v>
      </c>
      <c r="AB2">
        <v>3.3351742483</v>
      </c>
      <c r="AC2">
        <v>3.3057948395</v>
      </c>
      <c r="AD2">
        <v>3.4267050826</v>
      </c>
      <c r="AE2">
        <v>3.2818225937</v>
      </c>
      <c r="AF2">
        <v>3.3742214933</v>
      </c>
      <c r="AG2">
        <v>3.7030502852</v>
      </c>
      <c r="AH2">
        <v>3.9177559155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6" t="s">
        <v>79</v>
      </c>
      <c r="B3" s="7"/>
      <c r="C3" s="7"/>
      <c r="D3" s="7"/>
      <c r="E3" s="7"/>
      <c r="F3" s="8" t="s">
        <v>80</v>
      </c>
      <c r="G3" s="7"/>
      <c r="H3" s="7"/>
      <c r="I3" s="7"/>
      <c r="J3" s="7"/>
      <c r="AA3">
        <v>2.5551507555</v>
      </c>
      <c r="AB3">
        <v>2.5784233685</v>
      </c>
      <c r="AC3">
        <v>2.5164573561</v>
      </c>
      <c r="AD3">
        <v>2.5550421346</v>
      </c>
      <c r="AE3">
        <v>2.5188168631</v>
      </c>
      <c r="AF3">
        <v>2.4498477008</v>
      </c>
      <c r="AG3">
        <v>2.6935358286</v>
      </c>
      <c r="AH3">
        <v>2.8352129495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6.5" customHeight="1">
      <c r="A4" s="9"/>
      <c r="F4" s="4"/>
      <c r="J4" s="4"/>
      <c r="AA4">
        <v>1.5193150574</v>
      </c>
      <c r="AB4">
        <v>1.400086393</v>
      </c>
      <c r="AC4">
        <v>1.4572729206</v>
      </c>
      <c r="AD4">
        <v>1.5443132195</v>
      </c>
      <c r="AE4">
        <v>1.5162888422</v>
      </c>
      <c r="AF4">
        <v>1.3725285956</v>
      </c>
      <c r="AG4">
        <v>1.6298421115</v>
      </c>
      <c r="AH4">
        <v>1.7984600796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4" customFormat="1" ht="16.5" thickBot="1">
      <c r="A5" s="10" t="s">
        <v>81</v>
      </c>
      <c r="B5" s="11"/>
      <c r="C5" s="11"/>
      <c r="D5" s="11"/>
      <c r="E5" s="11"/>
      <c r="F5" s="12" t="s">
        <v>82</v>
      </c>
      <c r="G5" s="11"/>
      <c r="H5" s="11"/>
      <c r="I5" s="11"/>
      <c r="J5" s="13"/>
      <c r="AA5">
        <v>1.6556818831</v>
      </c>
      <c r="AB5">
        <v>1.6477247141</v>
      </c>
      <c r="AC5">
        <v>1.6101020563</v>
      </c>
      <c r="AD5">
        <v>1.661241689</v>
      </c>
      <c r="AE5">
        <v>1.6695113184</v>
      </c>
      <c r="AF5">
        <v>1.5703235801</v>
      </c>
      <c r="AG5">
        <v>1.7917660117</v>
      </c>
      <c r="AH5">
        <v>2.0187952207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3" customFormat="1" ht="13.5" customHeight="1" thickTop="1">
      <c r="A6" s="15"/>
      <c r="B6" s="16" t="s">
        <v>2</v>
      </c>
      <c r="C6" s="17" t="s">
        <v>3</v>
      </c>
      <c r="D6" s="17" t="s">
        <v>4</v>
      </c>
      <c r="E6" s="18" t="s">
        <v>5</v>
      </c>
      <c r="F6" s="19" t="s">
        <v>6</v>
      </c>
      <c r="G6" s="19"/>
      <c r="H6" s="20" t="s">
        <v>7</v>
      </c>
      <c r="I6" s="21"/>
      <c r="J6" s="22"/>
      <c r="AA6">
        <v>87.82904446</v>
      </c>
      <c r="AB6">
        <v>81.020864509</v>
      </c>
      <c r="AC6">
        <v>82.945104796</v>
      </c>
      <c r="AD6">
        <v>89.382436938</v>
      </c>
      <c r="AE6">
        <v>88.428103292</v>
      </c>
      <c r="AF6">
        <v>93.199197799</v>
      </c>
      <c r="AG6">
        <v>90.285576786</v>
      </c>
      <c r="AH6">
        <v>95.127359397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3" customFormat="1" ht="12.75" customHeight="1">
      <c r="A7" s="24"/>
      <c r="B7" s="25"/>
      <c r="C7" s="24" t="s">
        <v>8</v>
      </c>
      <c r="D7" s="24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26"/>
      <c r="AA7">
        <v>7.2618734642</v>
      </c>
      <c r="AB7">
        <v>9.9947514501</v>
      </c>
      <c r="AC7">
        <v>7.1105153534</v>
      </c>
      <c r="AD7">
        <v>6.8366412985</v>
      </c>
      <c r="AE7">
        <v>8.8828324257</v>
      </c>
      <c r="AF7">
        <v>4.1178387883</v>
      </c>
      <c r="AG7">
        <v>7.350153935</v>
      </c>
      <c r="AH7">
        <v>2.8697537652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3" customFormat="1" ht="12.75" customHeight="1">
      <c r="A8" s="27"/>
      <c r="B8" s="28" t="s">
        <v>83</v>
      </c>
      <c r="C8" s="29" t="s">
        <v>84</v>
      </c>
      <c r="D8" s="29" t="s">
        <v>84</v>
      </c>
      <c r="E8" s="30" t="s">
        <v>15</v>
      </c>
      <c r="F8" s="30" t="s">
        <v>85</v>
      </c>
      <c r="G8" s="30" t="s">
        <v>86</v>
      </c>
      <c r="H8" s="30" t="s">
        <v>87</v>
      </c>
      <c r="I8" s="30" t="s">
        <v>88</v>
      </c>
      <c r="J8" s="31"/>
      <c r="AA8">
        <v>0.429816906</v>
      </c>
      <c r="AB8">
        <v>1.199022792</v>
      </c>
      <c r="AC8">
        <v>0.3332296796</v>
      </c>
      <c r="AD8">
        <v>0.3151991424</v>
      </c>
      <c r="AE8">
        <v>0.144160971</v>
      </c>
      <c r="AF8">
        <v>0.5772317558</v>
      </c>
      <c r="AG8">
        <v>0.365369198</v>
      </c>
      <c r="AH8">
        <v>0.2603868588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3" customFormat="1" ht="7.5" customHeight="1">
      <c r="A9" s="24"/>
      <c r="B9" s="32"/>
      <c r="C9" s="32"/>
      <c r="D9" s="32"/>
      <c r="E9" s="32"/>
      <c r="F9" s="32"/>
      <c r="G9" s="32"/>
      <c r="H9" s="32"/>
      <c r="I9" s="24"/>
      <c r="J9" s="33"/>
      <c r="AA9">
        <v>4.4721114679</v>
      </c>
      <c r="AB9">
        <v>7.7853612487</v>
      </c>
      <c r="AC9">
        <v>9.6111501709</v>
      </c>
      <c r="AD9">
        <v>3.4567468188</v>
      </c>
      <c r="AE9">
        <v>2.5449033111</v>
      </c>
      <c r="AF9">
        <v>2.1057316566</v>
      </c>
      <c r="AG9">
        <v>1.9989000813</v>
      </c>
      <c r="AH9">
        <v>1.7424999794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37" customFormat="1" ht="13.5" customHeight="1">
      <c r="A10" s="34" t="s">
        <v>16</v>
      </c>
      <c r="B10" s="35">
        <f aca="true" t="shared" si="0" ref="B10:I14">+AA1</f>
        <v>7307999</v>
      </c>
      <c r="C10" s="35">
        <f t="shared" si="0"/>
        <v>936572</v>
      </c>
      <c r="D10" s="35">
        <f t="shared" si="0"/>
        <v>546962</v>
      </c>
      <c r="E10" s="35">
        <f t="shared" si="0"/>
        <v>5824465</v>
      </c>
      <c r="F10" s="35">
        <f t="shared" si="0"/>
        <v>1270808</v>
      </c>
      <c r="G10" s="35">
        <f t="shared" si="0"/>
        <v>143492</v>
      </c>
      <c r="H10" s="35">
        <f t="shared" si="0"/>
        <v>596725</v>
      </c>
      <c r="I10" s="35">
        <f t="shared" si="0"/>
        <v>139699</v>
      </c>
      <c r="J10" s="36" t="s">
        <v>17</v>
      </c>
      <c r="AA10">
        <v>94.803517343</v>
      </c>
      <c r="AB10">
        <v>96.050914555</v>
      </c>
      <c r="AC10">
        <v>95.123396336</v>
      </c>
      <c r="AD10">
        <v>94.572897199</v>
      </c>
      <c r="AE10">
        <v>96.116060853</v>
      </c>
      <c r="AF10">
        <v>94.221280322</v>
      </c>
      <c r="AG10">
        <v>94.839565173</v>
      </c>
      <c r="AH10">
        <v>95.108046296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37" customFormat="1" ht="13.5" customHeight="1">
      <c r="A11" s="34" t="s">
        <v>18</v>
      </c>
      <c r="B11" s="38">
        <f t="shared" si="0"/>
        <v>3.4059253144</v>
      </c>
      <c r="C11" s="38">
        <f t="shared" si="0"/>
        <v>3.3351742483</v>
      </c>
      <c r="D11" s="38">
        <f t="shared" si="0"/>
        <v>3.3057948395</v>
      </c>
      <c r="E11" s="38">
        <f t="shared" si="0"/>
        <v>3.4267050826</v>
      </c>
      <c r="F11" s="38">
        <f t="shared" si="0"/>
        <v>3.2818225937</v>
      </c>
      <c r="G11" s="38">
        <f t="shared" si="0"/>
        <v>3.3742214933</v>
      </c>
      <c r="H11" s="38">
        <f t="shared" si="0"/>
        <v>3.7030502852</v>
      </c>
      <c r="I11" s="38">
        <f t="shared" si="0"/>
        <v>3.9177559155</v>
      </c>
      <c r="J11" s="36" t="s">
        <v>19</v>
      </c>
      <c r="AA11">
        <v>5.1893289549</v>
      </c>
      <c r="AB11">
        <v>3.9490854452</v>
      </c>
      <c r="AC11">
        <v>4.8766036636</v>
      </c>
      <c r="AD11">
        <v>5.4181269982</v>
      </c>
      <c r="AE11">
        <v>3.883939147</v>
      </c>
      <c r="AF11">
        <v>5.7787196777</v>
      </c>
      <c r="AG11">
        <v>5.1604348275</v>
      </c>
      <c r="AH11">
        <v>4.8919537043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s="37" customFormat="1" ht="13.5" customHeight="1">
      <c r="A12" s="34" t="s">
        <v>20</v>
      </c>
      <c r="B12" s="38">
        <f t="shared" si="0"/>
        <v>2.5551507555</v>
      </c>
      <c r="C12" s="38">
        <f t="shared" si="0"/>
        <v>2.5784233685</v>
      </c>
      <c r="D12" s="38">
        <f t="shared" si="0"/>
        <v>2.5164573561</v>
      </c>
      <c r="E12" s="38">
        <f t="shared" si="0"/>
        <v>2.5550421346</v>
      </c>
      <c r="F12" s="38">
        <f t="shared" si="0"/>
        <v>2.5188168631</v>
      </c>
      <c r="G12" s="38">
        <f t="shared" si="0"/>
        <v>2.4498477008</v>
      </c>
      <c r="H12" s="38">
        <f t="shared" si="0"/>
        <v>2.6935358286</v>
      </c>
      <c r="I12" s="38">
        <f t="shared" si="0"/>
        <v>2.8352129495</v>
      </c>
      <c r="J12" s="36" t="s">
        <v>21</v>
      </c>
      <c r="AA12">
        <v>11.531085981</v>
      </c>
      <c r="AB12">
        <v>2.6529181422</v>
      </c>
      <c r="AC12">
        <v>7.8676551626</v>
      </c>
      <c r="AD12">
        <v>13.302716655</v>
      </c>
      <c r="AE12">
        <v>3.5797185577</v>
      </c>
      <c r="AF12">
        <v>12.286778886</v>
      </c>
      <c r="AG12">
        <v>6.063724303</v>
      </c>
      <c r="AH12">
        <v>9.2885257639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s="37" customFormat="1" ht="13.5" customHeight="1">
      <c r="A13" s="34" t="s">
        <v>22</v>
      </c>
      <c r="B13" s="38">
        <f t="shared" si="0"/>
        <v>1.5193150574</v>
      </c>
      <c r="C13" s="38">
        <f t="shared" si="0"/>
        <v>1.400086393</v>
      </c>
      <c r="D13" s="38">
        <f t="shared" si="0"/>
        <v>1.4572729206</v>
      </c>
      <c r="E13" s="38">
        <f t="shared" si="0"/>
        <v>1.5443132195</v>
      </c>
      <c r="F13" s="38">
        <f t="shared" si="0"/>
        <v>1.5162888422</v>
      </c>
      <c r="G13" s="38">
        <f t="shared" si="0"/>
        <v>1.3725285956</v>
      </c>
      <c r="H13" s="38">
        <f t="shared" si="0"/>
        <v>1.6298421115</v>
      </c>
      <c r="I13" s="38">
        <f t="shared" si="0"/>
        <v>1.7984600796</v>
      </c>
      <c r="J13" s="36" t="s">
        <v>23</v>
      </c>
      <c r="AA13">
        <v>42.223432315</v>
      </c>
      <c r="AB13">
        <v>8.4986217497</v>
      </c>
      <c r="AC13">
        <v>37.37163198</v>
      </c>
      <c r="AD13">
        <v>48.101991753</v>
      </c>
      <c r="AE13">
        <v>13.755331839</v>
      </c>
      <c r="AF13">
        <v>75.301733776</v>
      </c>
      <c r="AG13">
        <v>48.108351309</v>
      </c>
      <c r="AH13">
        <v>70.867480059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s="37" customFormat="1" ht="13.5" customHeight="1">
      <c r="A14" s="34" t="s">
        <v>24</v>
      </c>
      <c r="B14" s="38">
        <f t="shared" si="0"/>
        <v>1.6556818831</v>
      </c>
      <c r="C14" s="38">
        <f t="shared" si="0"/>
        <v>1.6477247141</v>
      </c>
      <c r="D14" s="38">
        <f t="shared" si="0"/>
        <v>1.6101020563</v>
      </c>
      <c r="E14" s="38">
        <f t="shared" si="0"/>
        <v>1.661241689</v>
      </c>
      <c r="F14" s="38">
        <f t="shared" si="0"/>
        <v>1.6695113184</v>
      </c>
      <c r="G14" s="38">
        <f t="shared" si="0"/>
        <v>1.5703235801</v>
      </c>
      <c r="H14" s="38">
        <f t="shared" si="0"/>
        <v>1.7917660117</v>
      </c>
      <c r="I14" s="38">
        <f t="shared" si="0"/>
        <v>2.0187952207</v>
      </c>
      <c r="J14" s="36" t="s">
        <v>25</v>
      </c>
      <c r="AA14">
        <v>26.550873306</v>
      </c>
      <c r="AB14">
        <v>58.607095094</v>
      </c>
      <c r="AC14">
        <v>27.834429897</v>
      </c>
      <c r="AD14">
        <v>21.275707873</v>
      </c>
      <c r="AE14">
        <v>47.75255629</v>
      </c>
      <c r="AF14">
        <v>6.178284223</v>
      </c>
      <c r="AG14">
        <v>23.268887823</v>
      </c>
      <c r="AH14">
        <v>12.415625768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s="37" customFormat="1" ht="13.5" customHeight="1">
      <c r="A15" s="34" t="s">
        <v>89</v>
      </c>
      <c r="B15" s="39"/>
      <c r="C15" s="39"/>
      <c r="D15" s="39"/>
      <c r="E15" s="39"/>
      <c r="F15" s="39"/>
      <c r="G15" s="39"/>
      <c r="H15" s="39"/>
      <c r="I15" s="39"/>
      <c r="J15" s="36" t="s">
        <v>26</v>
      </c>
      <c r="AA15">
        <v>19.687454696</v>
      </c>
      <c r="AB15">
        <v>30.241365014</v>
      </c>
      <c r="AC15">
        <v>26.926282961</v>
      </c>
      <c r="AD15">
        <v>17.310607916</v>
      </c>
      <c r="AE15">
        <v>34.912393314</v>
      </c>
      <c r="AF15">
        <v>6.2332031147</v>
      </c>
      <c r="AG15">
        <v>22.559036565</v>
      </c>
      <c r="AH15">
        <v>7.4283684084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s="37" customFormat="1" ht="13.5" customHeight="1">
      <c r="A16" s="40" t="s">
        <v>90</v>
      </c>
      <c r="B16" s="39"/>
      <c r="C16" s="39"/>
      <c r="D16" s="39"/>
      <c r="E16" s="39"/>
      <c r="F16" s="39"/>
      <c r="G16" s="39"/>
      <c r="H16" s="39"/>
      <c r="I16" s="39"/>
      <c r="J16" s="41" t="s">
        <v>91</v>
      </c>
      <c r="AA16">
        <v>94.634015055</v>
      </c>
      <c r="AB16">
        <v>100</v>
      </c>
      <c r="AC16">
        <v>98.941794999</v>
      </c>
      <c r="AD16">
        <v>93.366632868</v>
      </c>
      <c r="AE16">
        <v>98.949338806</v>
      </c>
      <c r="AF16">
        <v>92.352071714</v>
      </c>
      <c r="AG16">
        <v>94.474152035</v>
      </c>
      <c r="AH16">
        <v>74.564017023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s="37" customFormat="1" ht="13.5" customHeight="1">
      <c r="A17" s="42" t="s">
        <v>92</v>
      </c>
      <c r="B17" s="39">
        <f aca="true" t="shared" si="1" ref="B17:I18">+AA6</f>
        <v>87.82904446</v>
      </c>
      <c r="C17" s="39">
        <f t="shared" si="1"/>
        <v>81.020864509</v>
      </c>
      <c r="D17" s="39">
        <f t="shared" si="1"/>
        <v>82.945104796</v>
      </c>
      <c r="E17" s="39">
        <f t="shared" si="1"/>
        <v>89.382436938</v>
      </c>
      <c r="F17" s="39">
        <f t="shared" si="1"/>
        <v>88.428103292</v>
      </c>
      <c r="G17" s="39">
        <f t="shared" si="1"/>
        <v>93.199197799</v>
      </c>
      <c r="H17" s="39">
        <f t="shared" si="1"/>
        <v>90.285576786</v>
      </c>
      <c r="I17" s="39">
        <f t="shared" si="1"/>
        <v>95.127359397</v>
      </c>
      <c r="J17" s="43" t="s">
        <v>93</v>
      </c>
      <c r="AA17">
        <v>48.185978348</v>
      </c>
      <c r="AB17">
        <v>17.989893504</v>
      </c>
      <c r="AC17">
        <v>32.967264139</v>
      </c>
      <c r="AD17">
        <v>53.67642427</v>
      </c>
      <c r="AE17">
        <v>46.347984049</v>
      </c>
      <c r="AF17">
        <v>60.753655931</v>
      </c>
      <c r="AG17">
        <v>51.68294739</v>
      </c>
      <c r="AH17">
        <v>63.497750628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s="37" customFormat="1" ht="13.5" customHeight="1">
      <c r="A18" s="42" t="s">
        <v>94</v>
      </c>
      <c r="B18" s="39">
        <f t="shared" si="1"/>
        <v>7.2618734642</v>
      </c>
      <c r="C18" s="39">
        <f t="shared" si="1"/>
        <v>9.9947514501</v>
      </c>
      <c r="D18" s="39">
        <f t="shared" si="1"/>
        <v>7.1105153534</v>
      </c>
      <c r="E18" s="39">
        <f t="shared" si="1"/>
        <v>6.8366412985</v>
      </c>
      <c r="F18" s="39">
        <f t="shared" si="1"/>
        <v>8.8828324257</v>
      </c>
      <c r="G18" s="39">
        <f t="shared" si="1"/>
        <v>4.1178387883</v>
      </c>
      <c r="H18" s="39">
        <f t="shared" si="1"/>
        <v>7.350153935</v>
      </c>
      <c r="I18" s="39">
        <f t="shared" si="1"/>
        <v>2.8697537652</v>
      </c>
      <c r="J18" s="43" t="s">
        <v>95</v>
      </c>
      <c r="AA18">
        <v>9.3295707989</v>
      </c>
      <c r="AB18">
        <v>21.766690004</v>
      </c>
      <c r="AC18">
        <v>8.7641637514</v>
      </c>
      <c r="AD18">
        <v>7.6816720569</v>
      </c>
      <c r="AE18">
        <v>22.681276895</v>
      </c>
      <c r="AF18">
        <v>3.3405928281</v>
      </c>
      <c r="AG18">
        <v>6.6674786307</v>
      </c>
      <c r="AH18">
        <v>2.1731156315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s="37" customFormat="1" ht="13.5" customHeight="1">
      <c r="A19" s="42" t="s">
        <v>96</v>
      </c>
      <c r="B19" s="39">
        <f aca="true" t="shared" si="2" ref="B19:I19">+AA8+AA9</f>
        <v>4.9019283739</v>
      </c>
      <c r="C19" s="39">
        <f t="shared" si="2"/>
        <v>8.9843840407</v>
      </c>
      <c r="D19" s="39">
        <f t="shared" si="2"/>
        <v>9.9443798505</v>
      </c>
      <c r="E19" s="39">
        <f t="shared" si="2"/>
        <v>3.7719459612</v>
      </c>
      <c r="F19" s="39">
        <f t="shared" si="2"/>
        <v>2.6890642821</v>
      </c>
      <c r="G19" s="39">
        <f t="shared" si="2"/>
        <v>2.6829634124000004</v>
      </c>
      <c r="H19" s="39">
        <f t="shared" si="2"/>
        <v>2.3642692793</v>
      </c>
      <c r="I19" s="39">
        <f t="shared" si="2"/>
        <v>2.0028868382000002</v>
      </c>
      <c r="J19" s="43" t="s">
        <v>97</v>
      </c>
      <c r="AA19">
        <v>42.484450853</v>
      </c>
      <c r="AB19">
        <v>60.243416492</v>
      </c>
      <c r="AC19">
        <v>58.268572109</v>
      </c>
      <c r="AD19">
        <v>38.641903673</v>
      </c>
      <c r="AE19">
        <v>30.970739057</v>
      </c>
      <c r="AF19">
        <v>35.905751241</v>
      </c>
      <c r="AG19">
        <v>41.649573979</v>
      </c>
      <c r="AH19">
        <v>34.32913374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s="37" customFormat="1" ht="13.5" customHeight="1">
      <c r="A20" s="44" t="s">
        <v>98</v>
      </c>
      <c r="B20" s="39"/>
      <c r="C20" s="39"/>
      <c r="D20" s="39"/>
      <c r="E20" s="39"/>
      <c r="F20" s="39"/>
      <c r="G20" s="39"/>
      <c r="H20" s="39"/>
      <c r="I20" s="39"/>
      <c r="J20" s="41" t="s">
        <v>99</v>
      </c>
      <c r="AA20">
        <v>42.837115729</v>
      </c>
      <c r="AB20">
        <v>30.748656904</v>
      </c>
      <c r="AC20">
        <v>42.867256226</v>
      </c>
      <c r="AD20">
        <v>44.778105392</v>
      </c>
      <c r="AE20">
        <v>31.875666263</v>
      </c>
      <c r="AF20">
        <v>46.802395788</v>
      </c>
      <c r="AG20">
        <v>49.384713543</v>
      </c>
      <c r="AH20">
        <v>55.174790256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s="37" customFormat="1" ht="13.5" customHeight="1">
      <c r="A21" s="42" t="s">
        <v>100</v>
      </c>
      <c r="B21" s="39">
        <f aca="true" t="shared" si="3" ref="B21:I22">+AA10</f>
        <v>94.803517343</v>
      </c>
      <c r="C21" s="39">
        <f t="shared" si="3"/>
        <v>96.050914555</v>
      </c>
      <c r="D21" s="39">
        <f t="shared" si="3"/>
        <v>95.123396336</v>
      </c>
      <c r="E21" s="39">
        <f t="shared" si="3"/>
        <v>94.572897199</v>
      </c>
      <c r="F21" s="39">
        <f t="shared" si="3"/>
        <v>96.116060853</v>
      </c>
      <c r="G21" s="39">
        <f t="shared" si="3"/>
        <v>94.221280322</v>
      </c>
      <c r="H21" s="39">
        <f t="shared" si="3"/>
        <v>94.839565173</v>
      </c>
      <c r="I21" s="39">
        <f t="shared" si="3"/>
        <v>95.108046296</v>
      </c>
      <c r="J21" s="43" t="s">
        <v>101</v>
      </c>
      <c r="AA21">
        <v>99.550271512</v>
      </c>
      <c r="AB21">
        <v>99.602654802</v>
      </c>
      <c r="AC21">
        <v>99.530775699</v>
      </c>
      <c r="AD21">
        <v>99.543679103</v>
      </c>
      <c r="AE21">
        <v>99.660757766</v>
      </c>
      <c r="AF21">
        <v>100</v>
      </c>
      <c r="AG21">
        <v>99.636233623</v>
      </c>
      <c r="AH21">
        <v>99.852378804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s="37" customFormat="1" ht="13.5" customHeight="1">
      <c r="A22" s="42" t="s">
        <v>102</v>
      </c>
      <c r="B22" s="39">
        <f t="shared" si="3"/>
        <v>5.1893289549</v>
      </c>
      <c r="C22" s="39">
        <f t="shared" si="3"/>
        <v>3.9490854452</v>
      </c>
      <c r="D22" s="39">
        <f t="shared" si="3"/>
        <v>4.8766036636</v>
      </c>
      <c r="E22" s="39">
        <f t="shared" si="3"/>
        <v>5.4181269982</v>
      </c>
      <c r="F22" s="39">
        <f t="shared" si="3"/>
        <v>3.883939147</v>
      </c>
      <c r="G22" s="39">
        <f t="shared" si="3"/>
        <v>5.7787196777</v>
      </c>
      <c r="H22" s="39">
        <f t="shared" si="3"/>
        <v>5.1604348275</v>
      </c>
      <c r="I22" s="39">
        <f t="shared" si="3"/>
        <v>4.8919537043</v>
      </c>
      <c r="J22" s="43" t="s">
        <v>103</v>
      </c>
      <c r="AA22">
        <v>53.528603727</v>
      </c>
      <c r="AB22">
        <v>68.419452486</v>
      </c>
      <c r="AC22">
        <v>59.535778366</v>
      </c>
      <c r="AD22">
        <v>50.570040449</v>
      </c>
      <c r="AE22">
        <v>66.678354931</v>
      </c>
      <c r="AF22">
        <v>41.210946222</v>
      </c>
      <c r="AG22">
        <v>60.135673878</v>
      </c>
      <c r="AH22">
        <v>54.075795491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s="37" customFormat="1" ht="13.5" customHeight="1">
      <c r="A23" s="44" t="s">
        <v>104</v>
      </c>
      <c r="B23" s="39"/>
      <c r="C23" s="39"/>
      <c r="D23" s="39"/>
      <c r="E23" s="39"/>
      <c r="F23" s="39"/>
      <c r="G23" s="39"/>
      <c r="H23" s="39"/>
      <c r="I23" s="39"/>
      <c r="J23" s="41" t="s">
        <v>105</v>
      </c>
      <c r="AA23">
        <v>9.5655260653</v>
      </c>
      <c r="AB23">
        <v>17.425066361</v>
      </c>
      <c r="AC23">
        <v>8.9108733902</v>
      </c>
      <c r="AD23">
        <v>8.3631915611</v>
      </c>
      <c r="AE23">
        <v>12.14936839</v>
      </c>
      <c r="AF23">
        <v>6.6163168839</v>
      </c>
      <c r="AG23">
        <v>9.2050628945</v>
      </c>
      <c r="AH23">
        <v>11.193808425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s="37" customFormat="1" ht="13.5" customHeight="1">
      <c r="A24" s="42" t="s">
        <v>106</v>
      </c>
      <c r="B24" s="39">
        <f aca="true" t="shared" si="4" ref="B24:I28">+AA12</f>
        <v>11.531085981</v>
      </c>
      <c r="C24" s="39">
        <f t="shared" si="4"/>
        <v>2.6529181422</v>
      </c>
      <c r="D24" s="39">
        <f t="shared" si="4"/>
        <v>7.8676551626</v>
      </c>
      <c r="E24" s="39">
        <f t="shared" si="4"/>
        <v>13.302716655</v>
      </c>
      <c r="F24" s="39">
        <f t="shared" si="4"/>
        <v>3.5797185577</v>
      </c>
      <c r="G24" s="39">
        <f t="shared" si="4"/>
        <v>12.286778886</v>
      </c>
      <c r="H24" s="39">
        <f t="shared" si="4"/>
        <v>6.063724303</v>
      </c>
      <c r="I24" s="39">
        <f t="shared" si="4"/>
        <v>9.2885257639</v>
      </c>
      <c r="J24" s="43" t="s">
        <v>107</v>
      </c>
      <c r="AA24">
        <v>45.336573849</v>
      </c>
      <c r="AB24">
        <v>53.90581514</v>
      </c>
      <c r="AC24">
        <v>45.675802403</v>
      </c>
      <c r="AD24">
        <v>43.926786584</v>
      </c>
      <c r="AE24">
        <v>58.091025116</v>
      </c>
      <c r="AF24">
        <v>43.678965981</v>
      </c>
      <c r="AG24">
        <v>51.908233946</v>
      </c>
      <c r="AH24">
        <v>46.181053692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s="37" customFormat="1" ht="13.5" customHeight="1">
      <c r="A25" s="42" t="s">
        <v>108</v>
      </c>
      <c r="B25" s="39">
        <f t="shared" si="4"/>
        <v>42.223432315</v>
      </c>
      <c r="C25" s="39">
        <f t="shared" si="4"/>
        <v>8.4986217497</v>
      </c>
      <c r="D25" s="39">
        <f t="shared" si="4"/>
        <v>37.37163198</v>
      </c>
      <c r="E25" s="39">
        <f t="shared" si="4"/>
        <v>48.101991753</v>
      </c>
      <c r="F25" s="39">
        <f t="shared" si="4"/>
        <v>13.755331839</v>
      </c>
      <c r="G25" s="39">
        <f t="shared" si="4"/>
        <v>75.301733776</v>
      </c>
      <c r="H25" s="39">
        <f t="shared" si="4"/>
        <v>48.108351309</v>
      </c>
      <c r="I25" s="39">
        <f t="shared" si="4"/>
        <v>70.867480059</v>
      </c>
      <c r="J25" s="43" t="s">
        <v>109</v>
      </c>
      <c r="AA25">
        <v>11.288556992</v>
      </c>
      <c r="AB25">
        <v>18.685115451</v>
      </c>
      <c r="AC25">
        <v>15.008541273</v>
      </c>
      <c r="AD25">
        <v>9.7498577999</v>
      </c>
      <c r="AE25">
        <v>9.8436665103</v>
      </c>
      <c r="AF25">
        <v>9.6551973691</v>
      </c>
      <c r="AG25">
        <v>9.9999074172</v>
      </c>
      <c r="AH25">
        <v>11.7164592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s="37" customFormat="1" ht="13.5" customHeight="1">
      <c r="A26" s="42" t="s">
        <v>110</v>
      </c>
      <c r="B26" s="39">
        <f t="shared" si="4"/>
        <v>26.550873306</v>
      </c>
      <c r="C26" s="39">
        <f t="shared" si="4"/>
        <v>58.607095094</v>
      </c>
      <c r="D26" s="39">
        <f t="shared" si="4"/>
        <v>27.834429897</v>
      </c>
      <c r="E26" s="39">
        <f t="shared" si="4"/>
        <v>21.275707873</v>
      </c>
      <c r="F26" s="39">
        <f t="shared" si="4"/>
        <v>47.75255629</v>
      </c>
      <c r="G26" s="39">
        <f t="shared" si="4"/>
        <v>6.178284223</v>
      </c>
      <c r="H26" s="39">
        <f t="shared" si="4"/>
        <v>23.268887823</v>
      </c>
      <c r="I26" s="39">
        <f t="shared" si="4"/>
        <v>12.415625768</v>
      </c>
      <c r="J26" s="43" t="s">
        <v>111</v>
      </c>
      <c r="AA26">
        <v>41.94698212</v>
      </c>
      <c r="AB26">
        <v>57.937052214</v>
      </c>
      <c r="AC26">
        <v>37.991683723</v>
      </c>
      <c r="AD26">
        <v>39.747217162</v>
      </c>
      <c r="AE26">
        <v>54.668533737</v>
      </c>
      <c r="AF26">
        <v>26.659051072</v>
      </c>
      <c r="AG26">
        <v>43.740938757</v>
      </c>
      <c r="AH26">
        <v>44.170763983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s="37" customFormat="1" ht="13.5" customHeight="1">
      <c r="A27" s="42" t="s">
        <v>112</v>
      </c>
      <c r="B27" s="39">
        <f t="shared" si="4"/>
        <v>19.687454696</v>
      </c>
      <c r="C27" s="39">
        <f t="shared" si="4"/>
        <v>30.241365014</v>
      </c>
      <c r="D27" s="39">
        <f t="shared" si="4"/>
        <v>26.926282961</v>
      </c>
      <c r="E27" s="39">
        <f t="shared" si="4"/>
        <v>17.310607916</v>
      </c>
      <c r="F27" s="39">
        <f t="shared" si="4"/>
        <v>34.912393314</v>
      </c>
      <c r="G27" s="39">
        <f t="shared" si="4"/>
        <v>6.2332031147</v>
      </c>
      <c r="H27" s="39">
        <f t="shared" si="4"/>
        <v>22.559036565</v>
      </c>
      <c r="I27" s="39">
        <f t="shared" si="4"/>
        <v>7.4283684084</v>
      </c>
      <c r="J27" s="43" t="s">
        <v>113</v>
      </c>
      <c r="AA27">
        <v>20.736356708</v>
      </c>
      <c r="AB27">
        <v>32.508771153</v>
      </c>
      <c r="AC27">
        <v>16.652374459</v>
      </c>
      <c r="AD27">
        <v>19.226873753</v>
      </c>
      <c r="AE27">
        <v>22.42797285</v>
      </c>
      <c r="AF27">
        <v>15.034270977</v>
      </c>
      <c r="AG27">
        <v>22.565771853</v>
      </c>
      <c r="AH27">
        <v>20.68225422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s="37" customFormat="1" ht="13.5" customHeight="1">
      <c r="A28" s="44" t="s">
        <v>114</v>
      </c>
      <c r="B28" s="39">
        <f t="shared" si="4"/>
        <v>94.634015055</v>
      </c>
      <c r="C28" s="39">
        <f t="shared" si="4"/>
        <v>100</v>
      </c>
      <c r="D28" s="39">
        <f t="shared" si="4"/>
        <v>98.941794999</v>
      </c>
      <c r="E28" s="39">
        <f t="shared" si="4"/>
        <v>93.366632868</v>
      </c>
      <c r="F28" s="39">
        <f t="shared" si="4"/>
        <v>98.949338806</v>
      </c>
      <c r="G28" s="39">
        <f t="shared" si="4"/>
        <v>92.352071714</v>
      </c>
      <c r="H28" s="39">
        <f t="shared" si="4"/>
        <v>94.474152035</v>
      </c>
      <c r="I28" s="39">
        <f t="shared" si="4"/>
        <v>74.564017023</v>
      </c>
      <c r="J28" s="41" t="s">
        <v>115</v>
      </c>
      <c r="AA28">
        <v>79.821730592</v>
      </c>
      <c r="AB28">
        <v>86.918733481</v>
      </c>
      <c r="AC28">
        <v>89.491928965</v>
      </c>
      <c r="AD28">
        <v>77.772429029</v>
      </c>
      <c r="AE28">
        <v>88.238269031</v>
      </c>
      <c r="AF28">
        <v>68.676531436</v>
      </c>
      <c r="AG28">
        <v>82.113325017</v>
      </c>
      <c r="AH28">
        <v>84.241790239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1</v>
      </c>
      <c r="AP28">
        <v>28</v>
      </c>
    </row>
    <row r="29" spans="1:42" s="37" customFormat="1" ht="13.5" customHeight="1">
      <c r="A29" s="44" t="s">
        <v>116</v>
      </c>
      <c r="B29" s="39"/>
      <c r="C29" s="39"/>
      <c r="D29" s="39"/>
      <c r="E29" s="39"/>
      <c r="F29" s="39"/>
      <c r="G29" s="39"/>
      <c r="H29" s="39"/>
      <c r="I29" s="39"/>
      <c r="J29" s="41" t="s">
        <v>117</v>
      </c>
      <c r="AA29">
        <v>66.123712329</v>
      </c>
      <c r="AB29">
        <v>78.37756886</v>
      </c>
      <c r="AC29">
        <v>67.156999837</v>
      </c>
      <c r="AD29">
        <v>64.056262714</v>
      </c>
      <c r="AE29">
        <v>73.682204567</v>
      </c>
      <c r="AF29">
        <v>54.512847022</v>
      </c>
      <c r="AG29">
        <v>72.799514771</v>
      </c>
      <c r="AH29">
        <v>76.154965346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1</v>
      </c>
      <c r="AP29">
        <v>29</v>
      </c>
    </row>
    <row r="30" spans="1:42" s="37" customFormat="1" ht="13.5" customHeight="1">
      <c r="A30" s="42" t="s">
        <v>118</v>
      </c>
      <c r="B30" s="39">
        <f aca="true" t="shared" si="5" ref="B30:I33">+AA17</f>
        <v>48.185978348</v>
      </c>
      <c r="C30" s="39">
        <f t="shared" si="5"/>
        <v>17.989893504</v>
      </c>
      <c r="D30" s="39">
        <f t="shared" si="5"/>
        <v>32.967264139</v>
      </c>
      <c r="E30" s="39">
        <f t="shared" si="5"/>
        <v>53.67642427</v>
      </c>
      <c r="F30" s="39">
        <f t="shared" si="5"/>
        <v>46.347984049</v>
      </c>
      <c r="G30" s="39">
        <f t="shared" si="5"/>
        <v>60.753655931</v>
      </c>
      <c r="H30" s="39">
        <f t="shared" si="5"/>
        <v>51.68294739</v>
      </c>
      <c r="I30" s="39">
        <f t="shared" si="5"/>
        <v>63.497750628</v>
      </c>
      <c r="J30" s="43" t="s">
        <v>93</v>
      </c>
      <c r="AA30">
        <v>97.362321039</v>
      </c>
      <c r="AB30">
        <v>99.058964381</v>
      </c>
      <c r="AC30">
        <v>96.988535616</v>
      </c>
      <c r="AD30">
        <v>97.124602686</v>
      </c>
      <c r="AE30">
        <v>98.485197219</v>
      </c>
      <c r="AF30">
        <v>97.289854516</v>
      </c>
      <c r="AG30">
        <v>97.635684503</v>
      </c>
      <c r="AH30">
        <v>96.822279601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1</v>
      </c>
      <c r="AP30">
        <v>30</v>
      </c>
    </row>
    <row r="31" spans="1:42" s="37" customFormat="1" ht="13.5" customHeight="1">
      <c r="A31" s="42" t="s">
        <v>119</v>
      </c>
      <c r="B31" s="39">
        <f t="shared" si="5"/>
        <v>9.3295707989</v>
      </c>
      <c r="C31" s="39">
        <f t="shared" si="5"/>
        <v>21.766690004</v>
      </c>
      <c r="D31" s="39">
        <f t="shared" si="5"/>
        <v>8.7641637514</v>
      </c>
      <c r="E31" s="39">
        <f t="shared" si="5"/>
        <v>7.6816720569</v>
      </c>
      <c r="F31" s="39">
        <f t="shared" si="5"/>
        <v>22.681276895</v>
      </c>
      <c r="G31" s="39">
        <f t="shared" si="5"/>
        <v>3.3405928281</v>
      </c>
      <c r="H31" s="39">
        <f t="shared" si="5"/>
        <v>6.6674786307</v>
      </c>
      <c r="I31" s="39">
        <f t="shared" si="5"/>
        <v>2.1731156315</v>
      </c>
      <c r="J31" s="43" t="s">
        <v>95</v>
      </c>
      <c r="AA31">
        <v>88.00726338</v>
      </c>
      <c r="AB31">
        <v>91.727031722</v>
      </c>
      <c r="AC31">
        <v>89.328294288</v>
      </c>
      <c r="AD31">
        <v>87.285070942</v>
      </c>
      <c r="AE31">
        <v>91.975739787</v>
      </c>
      <c r="AF31">
        <v>85.605722373</v>
      </c>
      <c r="AG31">
        <v>91.370455065</v>
      </c>
      <c r="AH31">
        <v>91.106929516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1</v>
      </c>
      <c r="AP31">
        <v>31</v>
      </c>
    </row>
    <row r="32" spans="1:42" s="37" customFormat="1" ht="13.5" customHeight="1">
      <c r="A32" s="42" t="s">
        <v>120</v>
      </c>
      <c r="B32" s="39">
        <f t="shared" si="5"/>
        <v>42.484450853</v>
      </c>
      <c r="C32" s="39">
        <f t="shared" si="5"/>
        <v>60.243416492</v>
      </c>
      <c r="D32" s="39">
        <f t="shared" si="5"/>
        <v>58.268572109</v>
      </c>
      <c r="E32" s="39">
        <f t="shared" si="5"/>
        <v>38.641903673</v>
      </c>
      <c r="F32" s="39">
        <f t="shared" si="5"/>
        <v>30.970739057</v>
      </c>
      <c r="G32" s="39">
        <f t="shared" si="5"/>
        <v>35.905751241</v>
      </c>
      <c r="H32" s="39">
        <f t="shared" si="5"/>
        <v>41.649573979</v>
      </c>
      <c r="I32" s="39">
        <f t="shared" si="5"/>
        <v>34.32913374</v>
      </c>
      <c r="J32" s="43" t="s">
        <v>121</v>
      </c>
      <c r="AA32">
        <v>59.661753654</v>
      </c>
      <c r="AB32">
        <v>72.395730267</v>
      </c>
      <c r="AC32">
        <v>61.472870039</v>
      </c>
      <c r="AD32">
        <v>57.444056787</v>
      </c>
      <c r="AE32">
        <v>68.007791378</v>
      </c>
      <c r="AF32">
        <v>44.284898818</v>
      </c>
      <c r="AG32">
        <v>68.193454675</v>
      </c>
      <c r="AH32">
        <v>68.866858873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1</v>
      </c>
      <c r="AP32">
        <v>32</v>
      </c>
    </row>
    <row r="33" spans="1:42" s="37" customFormat="1" ht="13.5" customHeight="1">
      <c r="A33" s="44" t="s">
        <v>122</v>
      </c>
      <c r="B33" s="39">
        <f t="shared" si="5"/>
        <v>42.837115729</v>
      </c>
      <c r="C33" s="39">
        <f t="shared" si="5"/>
        <v>30.748656904</v>
      </c>
      <c r="D33" s="39">
        <f t="shared" si="5"/>
        <v>42.867256226</v>
      </c>
      <c r="E33" s="39">
        <f t="shared" si="5"/>
        <v>44.778105392</v>
      </c>
      <c r="F33" s="39">
        <f t="shared" si="5"/>
        <v>31.875666263</v>
      </c>
      <c r="G33" s="39">
        <f t="shared" si="5"/>
        <v>46.802395788</v>
      </c>
      <c r="H33" s="39">
        <f t="shared" si="5"/>
        <v>49.384713543</v>
      </c>
      <c r="I33" s="39">
        <f t="shared" si="5"/>
        <v>55.174790256</v>
      </c>
      <c r="J33" s="41" t="s">
        <v>123</v>
      </c>
      <c r="AA33">
        <v>158903</v>
      </c>
      <c r="AB33">
        <v>431999</v>
      </c>
      <c r="AC33">
        <v>342063</v>
      </c>
      <c r="AD33">
        <v>161620</v>
      </c>
      <c r="AE33">
        <v>214393</v>
      </c>
      <c r="AF33">
        <v>165691</v>
      </c>
      <c r="AG33">
        <v>347233</v>
      </c>
      <c r="AH33">
        <v>407591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1</v>
      </c>
    </row>
    <row r="34" spans="1:42" s="37" customFormat="1" ht="13.5" customHeight="1">
      <c r="A34" s="34" t="s">
        <v>27</v>
      </c>
      <c r="B34" s="39"/>
      <c r="C34" s="39"/>
      <c r="D34" s="39"/>
      <c r="E34" s="39"/>
      <c r="F34" s="39"/>
      <c r="G34" s="39"/>
      <c r="H34" s="39"/>
      <c r="I34" s="39"/>
      <c r="J34" s="36" t="s">
        <v>28</v>
      </c>
      <c r="AA34">
        <v>3.4915822278</v>
      </c>
      <c r="AB34">
        <v>3.7487111856</v>
      </c>
      <c r="AC34">
        <v>3.7998764696</v>
      </c>
      <c r="AD34">
        <v>3.5257640392</v>
      </c>
      <c r="AE34">
        <v>3.3346306696</v>
      </c>
      <c r="AF34">
        <v>3.3230149973</v>
      </c>
      <c r="AG34">
        <v>3.4830546269</v>
      </c>
      <c r="AH34">
        <v>3.218325095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2</v>
      </c>
    </row>
    <row r="35" spans="1:42" s="37" customFormat="1" ht="13.5" customHeight="1">
      <c r="A35" s="44" t="s">
        <v>124</v>
      </c>
      <c r="B35" s="39"/>
      <c r="C35" s="39"/>
      <c r="D35" s="39"/>
      <c r="E35" s="39"/>
      <c r="F35" s="39"/>
      <c r="G35" s="39"/>
      <c r="H35" s="39"/>
      <c r="I35" s="39"/>
      <c r="J35" s="45" t="s">
        <v>125</v>
      </c>
      <c r="AA35">
        <v>2.6192498887</v>
      </c>
      <c r="AB35">
        <v>2.6977126375</v>
      </c>
      <c r="AC35">
        <v>2.7994247233</v>
      </c>
      <c r="AD35">
        <v>2.626510393</v>
      </c>
      <c r="AE35">
        <v>2.5702948146</v>
      </c>
      <c r="AF35">
        <v>2.4772611565</v>
      </c>
      <c r="AG35">
        <v>2.5650252277</v>
      </c>
      <c r="AH35">
        <v>2.4236957047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3</v>
      </c>
    </row>
    <row r="36" spans="1:42" s="37" customFormat="1" ht="13.5" customHeight="1">
      <c r="A36" s="42" t="s">
        <v>126</v>
      </c>
      <c r="B36" s="39">
        <f aca="true" t="shared" si="6" ref="B36:B47">+AA21</f>
        <v>99.550271512</v>
      </c>
      <c r="C36" s="39">
        <f aca="true" t="shared" si="7" ref="C36:C47">+AB21</f>
        <v>99.602654802</v>
      </c>
      <c r="D36" s="39">
        <f aca="true" t="shared" si="8" ref="D36:D47">+AC21</f>
        <v>99.530775699</v>
      </c>
      <c r="E36" s="39">
        <f aca="true" t="shared" si="9" ref="E36:E47">+AD21</f>
        <v>99.543679103</v>
      </c>
      <c r="F36" s="39">
        <f aca="true" t="shared" si="10" ref="F36:F47">+AE21</f>
        <v>99.660757766</v>
      </c>
      <c r="G36" s="39">
        <f aca="true" t="shared" si="11" ref="G36:G47">+AF21</f>
        <v>100</v>
      </c>
      <c r="H36" s="39">
        <f aca="true" t="shared" si="12" ref="H36:H47">+AG21</f>
        <v>99.636233623</v>
      </c>
      <c r="I36" s="39">
        <f aca="true" t="shared" si="13" ref="I36:I47">+AH21</f>
        <v>99.852378804</v>
      </c>
      <c r="J36" s="43" t="s">
        <v>127</v>
      </c>
      <c r="AA36">
        <v>1.5757224776</v>
      </c>
      <c r="AB36">
        <v>1.6698631724</v>
      </c>
      <c r="AC36">
        <v>1.8540038908</v>
      </c>
      <c r="AD36">
        <v>1.5459722085</v>
      </c>
      <c r="AE36">
        <v>1.6085416101</v>
      </c>
      <c r="AF36">
        <v>1.4591303319</v>
      </c>
      <c r="AG36">
        <v>1.5726595518</v>
      </c>
      <c r="AH36">
        <v>1.4477323592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4</v>
      </c>
    </row>
    <row r="37" spans="1:42" s="37" customFormat="1" ht="13.5" customHeight="1">
      <c r="A37" s="42" t="s">
        <v>128</v>
      </c>
      <c r="B37" s="39">
        <f t="shared" si="6"/>
        <v>53.528603727</v>
      </c>
      <c r="C37" s="39">
        <f t="shared" si="7"/>
        <v>68.419452486</v>
      </c>
      <c r="D37" s="39">
        <f t="shared" si="8"/>
        <v>59.535778366</v>
      </c>
      <c r="E37" s="39">
        <f t="shared" si="9"/>
        <v>50.570040449</v>
      </c>
      <c r="F37" s="39">
        <f t="shared" si="10"/>
        <v>66.678354931</v>
      </c>
      <c r="G37" s="39">
        <f t="shared" si="11"/>
        <v>41.210946222</v>
      </c>
      <c r="H37" s="39">
        <f t="shared" si="12"/>
        <v>60.135673878</v>
      </c>
      <c r="I37" s="39">
        <f t="shared" si="13"/>
        <v>54.075795491</v>
      </c>
      <c r="J37" s="43" t="s">
        <v>129</v>
      </c>
      <c r="AA37">
        <v>1.7879368762</v>
      </c>
      <c r="AB37">
        <v>1.665232061</v>
      </c>
      <c r="AC37">
        <v>1.8589402969</v>
      </c>
      <c r="AD37">
        <v>1.5972761781</v>
      </c>
      <c r="AE37">
        <v>1.5845919083</v>
      </c>
      <c r="AF37">
        <v>1.57476478</v>
      </c>
      <c r="AG37">
        <v>1.6699739719</v>
      </c>
      <c r="AH37">
        <v>1.5616795319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5</v>
      </c>
    </row>
    <row r="38" spans="1:42" s="37" customFormat="1" ht="13.5" customHeight="1">
      <c r="A38" s="42" t="s">
        <v>130</v>
      </c>
      <c r="B38" s="39">
        <f t="shared" si="6"/>
        <v>9.5655260653</v>
      </c>
      <c r="C38" s="39">
        <f t="shared" si="7"/>
        <v>17.425066361</v>
      </c>
      <c r="D38" s="39">
        <f t="shared" si="8"/>
        <v>8.9108733902</v>
      </c>
      <c r="E38" s="39">
        <f t="shared" si="9"/>
        <v>8.3631915611</v>
      </c>
      <c r="F38" s="39">
        <f t="shared" si="10"/>
        <v>12.14936839</v>
      </c>
      <c r="G38" s="39">
        <f t="shared" si="11"/>
        <v>6.6163168839</v>
      </c>
      <c r="H38" s="39">
        <f t="shared" si="12"/>
        <v>9.2050628945</v>
      </c>
      <c r="I38" s="39">
        <f t="shared" si="13"/>
        <v>11.193808425</v>
      </c>
      <c r="J38" s="43" t="s">
        <v>131</v>
      </c>
      <c r="AA38">
        <v>91.608823206</v>
      </c>
      <c r="AB38">
        <v>87.581307639</v>
      </c>
      <c r="AC38">
        <v>91.112696584</v>
      </c>
      <c r="AD38">
        <v>91.556537357</v>
      </c>
      <c r="AE38">
        <v>95.564652117</v>
      </c>
      <c r="AF38">
        <v>94.626080563</v>
      </c>
      <c r="AG38">
        <v>90.387026351</v>
      </c>
      <c r="AH38">
        <v>90.400217471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6</v>
      </c>
    </row>
    <row r="39" spans="1:42" s="37" customFormat="1" ht="13.5" customHeight="1">
      <c r="A39" s="42" t="s">
        <v>132</v>
      </c>
      <c r="B39" s="39">
        <f t="shared" si="6"/>
        <v>45.336573849</v>
      </c>
      <c r="C39" s="39">
        <f t="shared" si="7"/>
        <v>53.90581514</v>
      </c>
      <c r="D39" s="39">
        <f t="shared" si="8"/>
        <v>45.675802403</v>
      </c>
      <c r="E39" s="39">
        <f t="shared" si="9"/>
        <v>43.926786584</v>
      </c>
      <c r="F39" s="39">
        <f t="shared" si="10"/>
        <v>58.091025116</v>
      </c>
      <c r="G39" s="39">
        <f t="shared" si="11"/>
        <v>43.678965981</v>
      </c>
      <c r="H39" s="39">
        <f t="shared" si="12"/>
        <v>51.908233946</v>
      </c>
      <c r="I39" s="39">
        <f t="shared" si="13"/>
        <v>46.181053692</v>
      </c>
      <c r="J39" s="43" t="s">
        <v>133</v>
      </c>
      <c r="AA39">
        <v>5.2901975523</v>
      </c>
      <c r="AB39">
        <v>9.3112148344</v>
      </c>
      <c r="AC39">
        <v>5.5303529572</v>
      </c>
      <c r="AD39">
        <v>3.2838787495</v>
      </c>
      <c r="AE39">
        <v>2.5889404264</v>
      </c>
      <c r="AF39">
        <v>1.5457963232</v>
      </c>
      <c r="AG39">
        <v>4.7346091468</v>
      </c>
      <c r="AH39">
        <v>6.5290758375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7</v>
      </c>
    </row>
    <row r="40" spans="1:42" s="37" customFormat="1" ht="13.5" customHeight="1">
      <c r="A40" s="42" t="s">
        <v>134</v>
      </c>
      <c r="B40" s="39">
        <f t="shared" si="6"/>
        <v>11.288556992</v>
      </c>
      <c r="C40" s="39">
        <f t="shared" si="7"/>
        <v>18.685115451</v>
      </c>
      <c r="D40" s="39">
        <f t="shared" si="8"/>
        <v>15.008541273</v>
      </c>
      <c r="E40" s="39">
        <f t="shared" si="9"/>
        <v>9.7498577999</v>
      </c>
      <c r="F40" s="39">
        <f t="shared" si="10"/>
        <v>9.8436665103</v>
      </c>
      <c r="G40" s="39">
        <f t="shared" si="11"/>
        <v>9.6551973691</v>
      </c>
      <c r="H40" s="39">
        <f t="shared" si="12"/>
        <v>9.9999074172</v>
      </c>
      <c r="I40" s="39">
        <f t="shared" si="13"/>
        <v>11.7164592</v>
      </c>
      <c r="J40" s="43" t="s">
        <v>135</v>
      </c>
      <c r="AA40">
        <v>0.2994491471</v>
      </c>
      <c r="AB40">
        <v>0.2707703802</v>
      </c>
      <c r="AC40">
        <v>0.3714163713</v>
      </c>
      <c r="AD40">
        <v>0.9226255456</v>
      </c>
      <c r="AE40">
        <v>0.5630179427</v>
      </c>
      <c r="AF40">
        <v>0.6789556325</v>
      </c>
      <c r="AG40">
        <v>0.1715000769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8</v>
      </c>
    </row>
    <row r="41" spans="1:42" s="37" customFormat="1" ht="13.5" customHeight="1">
      <c r="A41" s="42" t="s">
        <v>136</v>
      </c>
      <c r="B41" s="39">
        <f t="shared" si="6"/>
        <v>41.94698212</v>
      </c>
      <c r="C41" s="39">
        <f t="shared" si="7"/>
        <v>57.937052214</v>
      </c>
      <c r="D41" s="39">
        <f t="shared" si="8"/>
        <v>37.991683723</v>
      </c>
      <c r="E41" s="39">
        <f t="shared" si="9"/>
        <v>39.747217162</v>
      </c>
      <c r="F41" s="39">
        <f t="shared" si="10"/>
        <v>54.668533737</v>
      </c>
      <c r="G41" s="39">
        <f t="shared" si="11"/>
        <v>26.659051072</v>
      </c>
      <c r="H41" s="39">
        <f t="shared" si="12"/>
        <v>43.740938757</v>
      </c>
      <c r="I41" s="39">
        <f t="shared" si="13"/>
        <v>44.170763983</v>
      </c>
      <c r="J41" s="43" t="s">
        <v>137</v>
      </c>
      <c r="AA41">
        <v>2.8015300942</v>
      </c>
      <c r="AB41">
        <v>2.8367071466</v>
      </c>
      <c r="AC41">
        <v>2.9855340871</v>
      </c>
      <c r="AD41">
        <v>4.2369583481</v>
      </c>
      <c r="AE41">
        <v>1.2833895143</v>
      </c>
      <c r="AF41">
        <v>3.1491674816</v>
      </c>
      <c r="AG41">
        <v>4.7068644251</v>
      </c>
      <c r="AH41">
        <v>3.0707066912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9</v>
      </c>
    </row>
    <row r="42" spans="1:42" s="37" customFormat="1" ht="13.5" customHeight="1">
      <c r="A42" s="42" t="s">
        <v>138</v>
      </c>
      <c r="B42" s="39">
        <f t="shared" si="6"/>
        <v>20.736356708</v>
      </c>
      <c r="C42" s="39">
        <f t="shared" si="7"/>
        <v>32.508771153</v>
      </c>
      <c r="D42" s="39">
        <f t="shared" si="8"/>
        <v>16.652374459</v>
      </c>
      <c r="E42" s="39">
        <f t="shared" si="9"/>
        <v>19.226873753</v>
      </c>
      <c r="F42" s="39">
        <f t="shared" si="10"/>
        <v>22.42797285</v>
      </c>
      <c r="G42" s="39">
        <f t="shared" si="11"/>
        <v>15.034270977</v>
      </c>
      <c r="H42" s="39">
        <f t="shared" si="12"/>
        <v>22.565771853</v>
      </c>
      <c r="I42" s="39">
        <f t="shared" si="13"/>
        <v>20.68225422</v>
      </c>
      <c r="J42" s="43" t="s">
        <v>139</v>
      </c>
      <c r="AA42">
        <v>92.732237064</v>
      </c>
      <c r="AB42">
        <v>93.545338801</v>
      </c>
      <c r="AC42">
        <v>94.360514475</v>
      </c>
      <c r="AD42">
        <v>93.076097476</v>
      </c>
      <c r="AE42">
        <v>95.049208313</v>
      </c>
      <c r="AF42">
        <v>90.407096358</v>
      </c>
      <c r="AG42">
        <v>91.566992642</v>
      </c>
      <c r="AH42">
        <v>95.80757067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10</v>
      </c>
    </row>
    <row r="43" spans="1:42" s="37" customFormat="1" ht="13.5" customHeight="1">
      <c r="A43" s="42" t="s">
        <v>140</v>
      </c>
      <c r="B43" s="39">
        <f t="shared" si="6"/>
        <v>79.821730592</v>
      </c>
      <c r="C43" s="39">
        <f t="shared" si="7"/>
        <v>86.918733481</v>
      </c>
      <c r="D43" s="39">
        <f t="shared" si="8"/>
        <v>89.491928965</v>
      </c>
      <c r="E43" s="39">
        <f t="shared" si="9"/>
        <v>77.772429029</v>
      </c>
      <c r="F43" s="39">
        <f t="shared" si="10"/>
        <v>88.238269031</v>
      </c>
      <c r="G43" s="39">
        <f t="shared" si="11"/>
        <v>68.676531436</v>
      </c>
      <c r="H43" s="39">
        <f t="shared" si="12"/>
        <v>82.113325017</v>
      </c>
      <c r="I43" s="39">
        <f t="shared" si="13"/>
        <v>84.241790239</v>
      </c>
      <c r="J43" s="43" t="s">
        <v>141</v>
      </c>
      <c r="AA43">
        <v>7.2677629359</v>
      </c>
      <c r="AB43">
        <v>6.4546611991</v>
      </c>
      <c r="AC43">
        <v>5.6394855248</v>
      </c>
      <c r="AD43">
        <v>6.9239025236</v>
      </c>
      <c r="AE43">
        <v>4.950791687</v>
      </c>
      <c r="AF43">
        <v>9.5929036424</v>
      </c>
      <c r="AG43">
        <v>8.4330073577</v>
      </c>
      <c r="AH43">
        <v>4.1924293304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11</v>
      </c>
    </row>
    <row r="44" spans="1:42" s="37" customFormat="1" ht="13.5" customHeight="1">
      <c r="A44" s="42" t="s">
        <v>142</v>
      </c>
      <c r="B44" s="39">
        <f t="shared" si="6"/>
        <v>66.123712329</v>
      </c>
      <c r="C44" s="39">
        <f t="shared" si="7"/>
        <v>78.37756886</v>
      </c>
      <c r="D44" s="39">
        <f t="shared" si="8"/>
        <v>67.156999837</v>
      </c>
      <c r="E44" s="39">
        <f t="shared" si="9"/>
        <v>64.056262714</v>
      </c>
      <c r="F44" s="39">
        <f t="shared" si="10"/>
        <v>73.682204567</v>
      </c>
      <c r="G44" s="39">
        <f t="shared" si="11"/>
        <v>54.512847022</v>
      </c>
      <c r="H44" s="39">
        <f t="shared" si="12"/>
        <v>72.799514771</v>
      </c>
      <c r="I44" s="39">
        <f t="shared" si="13"/>
        <v>76.154965346</v>
      </c>
      <c r="J44" s="43" t="s">
        <v>143</v>
      </c>
      <c r="AA44">
        <v>19.771988015</v>
      </c>
      <c r="AB44">
        <v>11.536836711</v>
      </c>
      <c r="AC44">
        <v>23.232689781</v>
      </c>
      <c r="AD44">
        <v>27.936722448</v>
      </c>
      <c r="AE44">
        <v>26.261745416</v>
      </c>
      <c r="AF44">
        <v>37.169496198</v>
      </c>
      <c r="AG44">
        <v>27.72525963</v>
      </c>
      <c r="AH44">
        <v>14.064008898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12</v>
      </c>
    </row>
    <row r="45" spans="1:42" s="37" customFormat="1" ht="13.5" customHeight="1">
      <c r="A45" s="42" t="s">
        <v>144</v>
      </c>
      <c r="B45" s="39">
        <f t="shared" si="6"/>
        <v>97.362321039</v>
      </c>
      <c r="C45" s="39">
        <f t="shared" si="7"/>
        <v>99.058964381</v>
      </c>
      <c r="D45" s="39">
        <f t="shared" si="8"/>
        <v>96.988535616</v>
      </c>
      <c r="E45" s="39">
        <f t="shared" si="9"/>
        <v>97.124602686</v>
      </c>
      <c r="F45" s="39">
        <f t="shared" si="10"/>
        <v>98.485197219</v>
      </c>
      <c r="G45" s="39">
        <f t="shared" si="11"/>
        <v>97.289854516</v>
      </c>
      <c r="H45" s="39">
        <f t="shared" si="12"/>
        <v>97.635684503</v>
      </c>
      <c r="I45" s="39">
        <f t="shared" si="13"/>
        <v>96.822279601</v>
      </c>
      <c r="J45" s="43" t="s">
        <v>145</v>
      </c>
      <c r="AA45">
        <v>72.148342583</v>
      </c>
      <c r="AB45">
        <v>66.503968188</v>
      </c>
      <c r="AC45">
        <v>63.581224848</v>
      </c>
      <c r="AD45">
        <v>62.086760899</v>
      </c>
      <c r="AE45">
        <v>68.863026547</v>
      </c>
      <c r="AF45">
        <v>58.284411274</v>
      </c>
      <c r="AG45">
        <v>58.009111637</v>
      </c>
      <c r="AH45">
        <v>57.041843667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13</v>
      </c>
    </row>
    <row r="46" spans="1:42" s="37" customFormat="1" ht="13.5" customHeight="1">
      <c r="A46" s="42" t="s">
        <v>146</v>
      </c>
      <c r="B46" s="39">
        <f t="shared" si="6"/>
        <v>88.00726338</v>
      </c>
      <c r="C46" s="39">
        <f t="shared" si="7"/>
        <v>91.727031722</v>
      </c>
      <c r="D46" s="39">
        <f t="shared" si="8"/>
        <v>89.328294288</v>
      </c>
      <c r="E46" s="39">
        <f t="shared" si="9"/>
        <v>87.285070942</v>
      </c>
      <c r="F46" s="39">
        <f t="shared" si="10"/>
        <v>91.975739787</v>
      </c>
      <c r="G46" s="39">
        <f t="shared" si="11"/>
        <v>85.605722373</v>
      </c>
      <c r="H46" s="39">
        <f t="shared" si="12"/>
        <v>91.370455065</v>
      </c>
      <c r="I46" s="39">
        <f t="shared" si="13"/>
        <v>91.106929516</v>
      </c>
      <c r="J46" s="43" t="s">
        <v>147</v>
      </c>
      <c r="AA46">
        <v>6.2112208508</v>
      </c>
      <c r="AB46">
        <v>10.610691063</v>
      </c>
      <c r="AC46">
        <v>9.0001700963</v>
      </c>
      <c r="AD46">
        <v>8.6333457795</v>
      </c>
      <c r="AE46">
        <v>4.6157640862</v>
      </c>
      <c r="AF46">
        <v>3.9388967267</v>
      </c>
      <c r="AG46">
        <v>10.371816529</v>
      </c>
      <c r="AH46">
        <v>15.273540344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14</v>
      </c>
    </row>
    <row r="47" spans="1:42" s="37" customFormat="1" ht="13.5" customHeight="1">
      <c r="A47" s="42" t="s">
        <v>148</v>
      </c>
      <c r="B47" s="39">
        <f t="shared" si="6"/>
        <v>59.661753654</v>
      </c>
      <c r="C47" s="39">
        <f t="shared" si="7"/>
        <v>72.395730267</v>
      </c>
      <c r="D47" s="39">
        <f t="shared" si="8"/>
        <v>61.472870039</v>
      </c>
      <c r="E47" s="39">
        <f t="shared" si="9"/>
        <v>57.444056787</v>
      </c>
      <c r="F47" s="39">
        <f t="shared" si="10"/>
        <v>68.007791378</v>
      </c>
      <c r="G47" s="39">
        <f t="shared" si="11"/>
        <v>44.284898818</v>
      </c>
      <c r="H47" s="39">
        <f t="shared" si="12"/>
        <v>68.193454675</v>
      </c>
      <c r="I47" s="39">
        <f t="shared" si="13"/>
        <v>68.866858873</v>
      </c>
      <c r="J47" s="43" t="s">
        <v>149</v>
      </c>
      <c r="AA47">
        <v>1.8684485509</v>
      </c>
      <c r="AB47">
        <v>11.348504037</v>
      </c>
      <c r="AC47">
        <v>4.1859152753</v>
      </c>
      <c r="AD47">
        <v>1.3431708734</v>
      </c>
      <c r="AE47">
        <v>0.2594639502</v>
      </c>
      <c r="AF47">
        <v>0.6071958013</v>
      </c>
      <c r="AG47">
        <v>3.8938122049</v>
      </c>
      <c r="AH47">
        <v>13.620607091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15</v>
      </c>
    </row>
    <row r="48" spans="1:42" ht="7.5" customHeight="1" thickBot="1">
      <c r="A48" s="46"/>
      <c r="B48" s="47"/>
      <c r="C48" s="47"/>
      <c r="D48" s="47"/>
      <c r="E48" s="47"/>
      <c r="F48" s="47"/>
      <c r="G48" s="48"/>
      <c r="H48" s="48"/>
      <c r="I48" s="48"/>
      <c r="J48" s="49"/>
      <c r="AA48">
        <v>82.809850942</v>
      </c>
      <c r="AB48">
        <v>94.386592847</v>
      </c>
      <c r="AC48">
        <v>90.77185055</v>
      </c>
      <c r="AD48">
        <v>85.693218172</v>
      </c>
      <c r="AE48">
        <v>98.927877558</v>
      </c>
      <c r="AF48">
        <v>95.828649194</v>
      </c>
      <c r="AG48">
        <v>99.166769728</v>
      </c>
      <c r="AH48">
        <v>95.170678475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16</v>
      </c>
    </row>
    <row r="49" spans="27:42" ht="16.5" thickTop="1">
      <c r="AA49">
        <v>63.17649948</v>
      </c>
      <c r="AB49">
        <v>47.744794958</v>
      </c>
      <c r="AC49">
        <v>48.56662544</v>
      </c>
      <c r="AD49">
        <v>64.655038792</v>
      </c>
      <c r="AE49">
        <v>68.897550997</v>
      </c>
      <c r="AF49">
        <v>61.545774706</v>
      </c>
      <c r="AG49">
        <v>70.482528328</v>
      </c>
      <c r="AH49">
        <v>48.761383138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17</v>
      </c>
    </row>
    <row r="50" spans="27:42" ht="15.75">
      <c r="AA50">
        <v>1.8370765351</v>
      </c>
      <c r="AB50">
        <v>2.753170044</v>
      </c>
      <c r="AC50">
        <v>4.0347988588</v>
      </c>
      <c r="AD50">
        <v>2.0114742532</v>
      </c>
      <c r="AE50">
        <v>0.46251953</v>
      </c>
      <c r="AF50">
        <v>1.5416744921</v>
      </c>
      <c r="AG50">
        <v>0.9288972806</v>
      </c>
      <c r="AH50">
        <v>6.2108713343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18</v>
      </c>
    </row>
  </sheetData>
  <mergeCells count="1">
    <mergeCell ref="B6:B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37" customWidth="1"/>
    <col min="2" max="5" width="10.625" style="52" customWidth="1"/>
    <col min="6" max="6" width="10.125" style="52" customWidth="1"/>
    <col min="7" max="8" width="10.125" style="37" customWidth="1"/>
    <col min="9" max="9" width="10.625" style="37" customWidth="1"/>
    <col min="10" max="10" width="30.875" style="90" customWidth="1"/>
    <col min="11" max="16384" width="9.00390625" style="37" customWidth="1"/>
  </cols>
  <sheetData>
    <row r="1" spans="1:42" ht="15.75" customHeight="1">
      <c r="A1" s="51" t="s">
        <v>150</v>
      </c>
      <c r="F1" s="53"/>
      <c r="J1" s="54" t="s">
        <v>151</v>
      </c>
      <c r="AA1">
        <v>158903</v>
      </c>
      <c r="AB1">
        <v>431999</v>
      </c>
      <c r="AC1">
        <v>342063</v>
      </c>
      <c r="AD1">
        <v>161620</v>
      </c>
      <c r="AE1">
        <v>214393</v>
      </c>
      <c r="AF1">
        <v>165691</v>
      </c>
      <c r="AG1">
        <v>347233</v>
      </c>
      <c r="AH1">
        <v>407591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6:42" ht="15.75" customHeight="1">
      <c r="F2" s="37"/>
      <c r="J2" s="37"/>
      <c r="AA2">
        <v>3.4915822278</v>
      </c>
      <c r="AB2">
        <v>3.7487111856</v>
      </c>
      <c r="AC2">
        <v>3.7998764696</v>
      </c>
      <c r="AD2">
        <v>3.5257640392</v>
      </c>
      <c r="AE2">
        <v>3.3346306696</v>
      </c>
      <c r="AF2">
        <v>3.3230149973</v>
      </c>
      <c r="AG2">
        <v>3.4830546269</v>
      </c>
      <c r="AH2">
        <v>3.218325095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55" t="s">
        <v>152</v>
      </c>
      <c r="B3" s="56"/>
      <c r="C3" s="56"/>
      <c r="D3" s="56"/>
      <c r="E3" s="56"/>
      <c r="F3" s="57" t="s">
        <v>153</v>
      </c>
      <c r="G3" s="56"/>
      <c r="H3" s="56"/>
      <c r="I3" s="56"/>
      <c r="J3" s="56"/>
      <c r="AA3">
        <v>2.6192498887</v>
      </c>
      <c r="AB3">
        <v>2.6977126375</v>
      </c>
      <c r="AC3">
        <v>2.7994247233</v>
      </c>
      <c r="AD3">
        <v>2.626510393</v>
      </c>
      <c r="AE3">
        <v>2.5702948146</v>
      </c>
      <c r="AF3">
        <v>2.4772611565</v>
      </c>
      <c r="AG3">
        <v>2.5650252277</v>
      </c>
      <c r="AH3">
        <v>2.4236957047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6.5" customHeight="1">
      <c r="A4" s="58"/>
      <c r="F4" s="37"/>
      <c r="J4" s="37"/>
      <c r="AA4">
        <v>1.5757224776</v>
      </c>
      <c r="AB4">
        <v>1.6698631724</v>
      </c>
      <c r="AC4">
        <v>1.8540038908</v>
      </c>
      <c r="AD4">
        <v>1.5459722085</v>
      </c>
      <c r="AE4">
        <v>1.6085416101</v>
      </c>
      <c r="AF4">
        <v>1.4591303319</v>
      </c>
      <c r="AG4">
        <v>1.5726595518</v>
      </c>
      <c r="AH4">
        <v>1.4477323592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63" customFormat="1" ht="16.5" thickBot="1">
      <c r="A5" s="59" t="s">
        <v>154</v>
      </c>
      <c r="B5" s="60"/>
      <c r="C5" s="60"/>
      <c r="D5" s="60"/>
      <c r="E5" s="60"/>
      <c r="F5" s="61" t="s">
        <v>155</v>
      </c>
      <c r="G5" s="60"/>
      <c r="H5" s="60"/>
      <c r="I5" s="60"/>
      <c r="J5" s="62"/>
      <c r="AA5">
        <v>1.7879368762</v>
      </c>
      <c r="AB5">
        <v>1.665232061</v>
      </c>
      <c r="AC5">
        <v>1.8589402969</v>
      </c>
      <c r="AD5">
        <v>1.5972761781</v>
      </c>
      <c r="AE5">
        <v>1.5845919083</v>
      </c>
      <c r="AF5">
        <v>1.57476478</v>
      </c>
      <c r="AG5">
        <v>1.6699739719</v>
      </c>
      <c r="AH5">
        <v>1.5616795319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ht="13.5" customHeight="1" thickTop="1">
      <c r="A6" s="64"/>
      <c r="B6" s="65" t="s">
        <v>29</v>
      </c>
      <c r="C6" s="66"/>
      <c r="D6" s="66"/>
      <c r="E6" s="66"/>
      <c r="F6" s="67" t="s">
        <v>156</v>
      </c>
      <c r="G6" s="68"/>
      <c r="H6" s="68"/>
      <c r="I6" s="69"/>
      <c r="J6" s="70"/>
      <c r="AA6">
        <v>91.608823206</v>
      </c>
      <c r="AB6">
        <v>87.581307639</v>
      </c>
      <c r="AC6">
        <v>91.112696584</v>
      </c>
      <c r="AD6">
        <v>91.556537357</v>
      </c>
      <c r="AE6">
        <v>95.564652117</v>
      </c>
      <c r="AF6">
        <v>94.626080563</v>
      </c>
      <c r="AG6">
        <v>90.387026351</v>
      </c>
      <c r="AH6">
        <v>90.400217471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74" customFormat="1" ht="12.75" customHeight="1">
      <c r="A7" s="71"/>
      <c r="B7" s="72" t="s">
        <v>30</v>
      </c>
      <c r="C7" s="72" t="s">
        <v>31</v>
      </c>
      <c r="D7" s="72" t="s">
        <v>32</v>
      </c>
      <c r="E7" s="72" t="s">
        <v>33</v>
      </c>
      <c r="F7" s="72" t="s">
        <v>34</v>
      </c>
      <c r="G7" s="72" t="s">
        <v>35</v>
      </c>
      <c r="H7" s="72" t="s">
        <v>36</v>
      </c>
      <c r="I7" s="72" t="s">
        <v>37</v>
      </c>
      <c r="J7" s="73"/>
      <c r="AA7">
        <v>5.2901975523</v>
      </c>
      <c r="AB7">
        <v>9.3112148344</v>
      </c>
      <c r="AC7">
        <v>5.5303529572</v>
      </c>
      <c r="AD7">
        <v>3.2838787495</v>
      </c>
      <c r="AE7">
        <v>2.5889404264</v>
      </c>
      <c r="AF7">
        <v>1.5457963232</v>
      </c>
      <c r="AG7">
        <v>4.7346091468</v>
      </c>
      <c r="AH7">
        <v>6.5290758375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79" customFormat="1" ht="12.75" customHeight="1">
      <c r="A8" s="75"/>
      <c r="B8" s="30" t="s">
        <v>157</v>
      </c>
      <c r="C8" s="76" t="s">
        <v>158</v>
      </c>
      <c r="D8" s="76" t="s">
        <v>159</v>
      </c>
      <c r="E8" s="30" t="s">
        <v>160</v>
      </c>
      <c r="F8" s="30" t="s">
        <v>161</v>
      </c>
      <c r="G8" s="30" t="s">
        <v>162</v>
      </c>
      <c r="H8" s="30" t="s">
        <v>163</v>
      </c>
      <c r="I8" s="77" t="s">
        <v>164</v>
      </c>
      <c r="J8" s="78"/>
      <c r="AA8">
        <v>0.2994491471</v>
      </c>
      <c r="AB8">
        <v>0.2707703802</v>
      </c>
      <c r="AC8">
        <v>0.3714163713</v>
      </c>
      <c r="AD8">
        <v>0.9226255456</v>
      </c>
      <c r="AE8">
        <v>0.5630179427</v>
      </c>
      <c r="AF8">
        <v>0.6789556325</v>
      </c>
      <c r="AG8">
        <v>0.1715000769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84" customFormat="1" ht="7.5" customHeight="1">
      <c r="A9" s="80"/>
      <c r="B9" s="81"/>
      <c r="C9" s="81"/>
      <c r="D9" s="81"/>
      <c r="E9" s="81"/>
      <c r="F9" s="81"/>
      <c r="G9" s="81"/>
      <c r="H9" s="81"/>
      <c r="I9" s="82"/>
      <c r="J9" s="83"/>
      <c r="AA9">
        <v>2.8015300942</v>
      </c>
      <c r="AB9">
        <v>2.8367071466</v>
      </c>
      <c r="AC9">
        <v>2.9855340871</v>
      </c>
      <c r="AD9">
        <v>4.2369583481</v>
      </c>
      <c r="AE9">
        <v>1.2833895143</v>
      </c>
      <c r="AF9">
        <v>3.1491674816</v>
      </c>
      <c r="AG9">
        <v>4.7068644251</v>
      </c>
      <c r="AH9">
        <v>3.0707066912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85" customFormat="1" ht="13.5" customHeight="1">
      <c r="A10" s="34" t="s">
        <v>16</v>
      </c>
      <c r="B10" s="35">
        <f aca="true" t="shared" si="0" ref="B10:I14">+AA1</f>
        <v>158903</v>
      </c>
      <c r="C10" s="35">
        <f t="shared" si="0"/>
        <v>431999</v>
      </c>
      <c r="D10" s="35">
        <f t="shared" si="0"/>
        <v>342063</v>
      </c>
      <c r="E10" s="35">
        <f t="shared" si="0"/>
        <v>161620</v>
      </c>
      <c r="F10" s="35">
        <f t="shared" si="0"/>
        <v>214393</v>
      </c>
      <c r="G10" s="35">
        <f t="shared" si="0"/>
        <v>165691</v>
      </c>
      <c r="H10" s="35">
        <f t="shared" si="0"/>
        <v>347233</v>
      </c>
      <c r="I10" s="35">
        <f t="shared" si="0"/>
        <v>407591</v>
      </c>
      <c r="J10" s="36" t="s">
        <v>17</v>
      </c>
      <c r="AA10">
        <v>92.732237064</v>
      </c>
      <c r="AB10">
        <v>93.545338801</v>
      </c>
      <c r="AC10">
        <v>94.360514475</v>
      </c>
      <c r="AD10">
        <v>93.076097476</v>
      </c>
      <c r="AE10">
        <v>95.049208313</v>
      </c>
      <c r="AF10">
        <v>90.407096358</v>
      </c>
      <c r="AG10">
        <v>91.566992642</v>
      </c>
      <c r="AH10">
        <v>95.80757067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ht="13.5" customHeight="1">
      <c r="A11" s="34" t="s">
        <v>18</v>
      </c>
      <c r="B11" s="38">
        <f t="shared" si="0"/>
        <v>3.4915822278</v>
      </c>
      <c r="C11" s="38">
        <f t="shared" si="0"/>
        <v>3.7487111856</v>
      </c>
      <c r="D11" s="38">
        <f t="shared" si="0"/>
        <v>3.7998764696</v>
      </c>
      <c r="E11" s="38">
        <f t="shared" si="0"/>
        <v>3.5257640392</v>
      </c>
      <c r="F11" s="38">
        <f t="shared" si="0"/>
        <v>3.3346306696</v>
      </c>
      <c r="G11" s="38">
        <f t="shared" si="0"/>
        <v>3.3230149973</v>
      </c>
      <c r="H11" s="38">
        <f t="shared" si="0"/>
        <v>3.4830546269</v>
      </c>
      <c r="I11" s="38">
        <f t="shared" si="0"/>
        <v>3.218325095</v>
      </c>
      <c r="J11" s="36" t="s">
        <v>19</v>
      </c>
      <c r="AA11">
        <v>7.2677629359</v>
      </c>
      <c r="AB11">
        <v>6.4546611991</v>
      </c>
      <c r="AC11">
        <v>5.6394855248</v>
      </c>
      <c r="AD11">
        <v>6.9239025236</v>
      </c>
      <c r="AE11">
        <v>4.950791687</v>
      </c>
      <c r="AF11">
        <v>9.5929036424</v>
      </c>
      <c r="AG11">
        <v>8.4330073577</v>
      </c>
      <c r="AH11">
        <v>4.1924293304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ht="13.5" customHeight="1">
      <c r="A12" s="34" t="s">
        <v>20</v>
      </c>
      <c r="B12" s="38">
        <f t="shared" si="0"/>
        <v>2.6192498887</v>
      </c>
      <c r="C12" s="38">
        <f t="shared" si="0"/>
        <v>2.6977126375</v>
      </c>
      <c r="D12" s="38">
        <f t="shared" si="0"/>
        <v>2.7994247233</v>
      </c>
      <c r="E12" s="38">
        <f t="shared" si="0"/>
        <v>2.626510393</v>
      </c>
      <c r="F12" s="38">
        <f t="shared" si="0"/>
        <v>2.5702948146</v>
      </c>
      <c r="G12" s="38">
        <f t="shared" si="0"/>
        <v>2.4772611565</v>
      </c>
      <c r="H12" s="38">
        <f t="shared" si="0"/>
        <v>2.5650252277</v>
      </c>
      <c r="I12" s="38">
        <f t="shared" si="0"/>
        <v>2.4236957047</v>
      </c>
      <c r="J12" s="36" t="s">
        <v>21</v>
      </c>
      <c r="AA12">
        <v>19.771988015</v>
      </c>
      <c r="AB12">
        <v>11.536836711</v>
      </c>
      <c r="AC12">
        <v>23.232689781</v>
      </c>
      <c r="AD12">
        <v>27.936722448</v>
      </c>
      <c r="AE12">
        <v>26.261745416</v>
      </c>
      <c r="AF12">
        <v>37.169496198</v>
      </c>
      <c r="AG12">
        <v>27.72525963</v>
      </c>
      <c r="AH12">
        <v>14.064008898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ht="13.5" customHeight="1">
      <c r="A13" s="34" t="s">
        <v>22</v>
      </c>
      <c r="B13" s="38">
        <f t="shared" si="0"/>
        <v>1.5757224776</v>
      </c>
      <c r="C13" s="38">
        <f t="shared" si="0"/>
        <v>1.6698631724</v>
      </c>
      <c r="D13" s="38">
        <f t="shared" si="0"/>
        <v>1.8540038908</v>
      </c>
      <c r="E13" s="38">
        <f t="shared" si="0"/>
        <v>1.5459722085</v>
      </c>
      <c r="F13" s="38">
        <f t="shared" si="0"/>
        <v>1.6085416101</v>
      </c>
      <c r="G13" s="38">
        <f t="shared" si="0"/>
        <v>1.4591303319</v>
      </c>
      <c r="H13" s="38">
        <f t="shared" si="0"/>
        <v>1.5726595518</v>
      </c>
      <c r="I13" s="38">
        <f t="shared" si="0"/>
        <v>1.4477323592</v>
      </c>
      <c r="J13" s="36" t="s">
        <v>23</v>
      </c>
      <c r="AA13">
        <v>72.148342583</v>
      </c>
      <c r="AB13">
        <v>66.503968188</v>
      </c>
      <c r="AC13">
        <v>63.581224848</v>
      </c>
      <c r="AD13">
        <v>62.086760899</v>
      </c>
      <c r="AE13">
        <v>68.863026547</v>
      </c>
      <c r="AF13">
        <v>58.284411274</v>
      </c>
      <c r="AG13">
        <v>58.009111637</v>
      </c>
      <c r="AH13">
        <v>57.041843667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ht="13.5" customHeight="1">
      <c r="A14" s="34" t="s">
        <v>24</v>
      </c>
      <c r="B14" s="38">
        <f t="shared" si="0"/>
        <v>1.7879368762</v>
      </c>
      <c r="C14" s="38">
        <f t="shared" si="0"/>
        <v>1.665232061</v>
      </c>
      <c r="D14" s="38">
        <f t="shared" si="0"/>
        <v>1.8589402969</v>
      </c>
      <c r="E14" s="38">
        <f t="shared" si="0"/>
        <v>1.5972761781</v>
      </c>
      <c r="F14" s="38">
        <f t="shared" si="0"/>
        <v>1.5845919083</v>
      </c>
      <c r="G14" s="38">
        <f t="shared" si="0"/>
        <v>1.57476478</v>
      </c>
      <c r="H14" s="38">
        <f t="shared" si="0"/>
        <v>1.6699739719</v>
      </c>
      <c r="I14" s="38">
        <f t="shared" si="0"/>
        <v>1.5616795319</v>
      </c>
      <c r="J14" s="36" t="s">
        <v>25</v>
      </c>
      <c r="AA14">
        <v>6.2112208508</v>
      </c>
      <c r="AB14">
        <v>10.610691063</v>
      </c>
      <c r="AC14">
        <v>9.0001700963</v>
      </c>
      <c r="AD14">
        <v>8.6333457795</v>
      </c>
      <c r="AE14">
        <v>4.6157640862</v>
      </c>
      <c r="AF14">
        <v>3.9388967267</v>
      </c>
      <c r="AG14">
        <v>10.371816529</v>
      </c>
      <c r="AH14">
        <v>15.273540344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ht="13.5" customHeight="1">
      <c r="A15" s="34" t="s">
        <v>89</v>
      </c>
      <c r="B15" s="39"/>
      <c r="C15" s="39"/>
      <c r="D15" s="39"/>
      <c r="E15" s="39"/>
      <c r="F15" s="39"/>
      <c r="G15" s="39"/>
      <c r="H15" s="39"/>
      <c r="I15" s="39"/>
      <c r="J15" s="36" t="s">
        <v>26</v>
      </c>
      <c r="AA15">
        <v>1.8684485509</v>
      </c>
      <c r="AB15">
        <v>11.348504037</v>
      </c>
      <c r="AC15">
        <v>4.1859152753</v>
      </c>
      <c r="AD15">
        <v>1.3431708734</v>
      </c>
      <c r="AE15">
        <v>0.2594639502</v>
      </c>
      <c r="AF15">
        <v>0.6071958013</v>
      </c>
      <c r="AG15">
        <v>3.8938122049</v>
      </c>
      <c r="AH15">
        <v>13.620607091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ht="13.5" customHeight="1">
      <c r="A16" s="40" t="s">
        <v>90</v>
      </c>
      <c r="B16" s="39"/>
      <c r="C16" s="39"/>
      <c r="D16" s="39"/>
      <c r="E16" s="39"/>
      <c r="F16" s="39"/>
      <c r="G16" s="39"/>
      <c r="H16" s="39"/>
      <c r="I16" s="39"/>
      <c r="J16" s="41" t="s">
        <v>91</v>
      </c>
      <c r="AA16">
        <v>82.809850942</v>
      </c>
      <c r="AB16">
        <v>94.386592847</v>
      </c>
      <c r="AC16">
        <v>90.77185055</v>
      </c>
      <c r="AD16">
        <v>85.693218172</v>
      </c>
      <c r="AE16">
        <v>98.927877558</v>
      </c>
      <c r="AF16">
        <v>95.828649194</v>
      </c>
      <c r="AG16">
        <v>99.166769728</v>
      </c>
      <c r="AH16">
        <v>95.170678475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ht="13.5" customHeight="1">
      <c r="A17" s="42" t="s">
        <v>92</v>
      </c>
      <c r="B17" s="39">
        <f aca="true" t="shared" si="1" ref="B17:I18">+AA6</f>
        <v>91.608823206</v>
      </c>
      <c r="C17" s="39">
        <f t="shared" si="1"/>
        <v>87.581307639</v>
      </c>
      <c r="D17" s="39">
        <f t="shared" si="1"/>
        <v>91.112696584</v>
      </c>
      <c r="E17" s="39">
        <f t="shared" si="1"/>
        <v>91.556537357</v>
      </c>
      <c r="F17" s="39">
        <f t="shared" si="1"/>
        <v>95.564652117</v>
      </c>
      <c r="G17" s="39">
        <f t="shared" si="1"/>
        <v>94.626080563</v>
      </c>
      <c r="H17" s="39">
        <f t="shared" si="1"/>
        <v>90.387026351</v>
      </c>
      <c r="I17" s="39">
        <f t="shared" si="1"/>
        <v>90.400217471</v>
      </c>
      <c r="J17" s="43" t="s">
        <v>93</v>
      </c>
      <c r="AA17">
        <v>63.17649948</v>
      </c>
      <c r="AB17">
        <v>47.744794958</v>
      </c>
      <c r="AC17">
        <v>48.56662544</v>
      </c>
      <c r="AD17">
        <v>64.655038792</v>
      </c>
      <c r="AE17">
        <v>68.897550997</v>
      </c>
      <c r="AF17">
        <v>61.545774706</v>
      </c>
      <c r="AG17">
        <v>70.482528328</v>
      </c>
      <c r="AH17">
        <v>48.761383138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ht="13.5" customHeight="1">
      <c r="A18" s="42" t="s">
        <v>94</v>
      </c>
      <c r="B18" s="39">
        <f t="shared" si="1"/>
        <v>5.2901975523</v>
      </c>
      <c r="C18" s="39">
        <f t="shared" si="1"/>
        <v>9.3112148344</v>
      </c>
      <c r="D18" s="39">
        <f t="shared" si="1"/>
        <v>5.5303529572</v>
      </c>
      <c r="E18" s="39">
        <f t="shared" si="1"/>
        <v>3.2838787495</v>
      </c>
      <c r="F18" s="39">
        <f t="shared" si="1"/>
        <v>2.5889404264</v>
      </c>
      <c r="G18" s="39">
        <f t="shared" si="1"/>
        <v>1.5457963232</v>
      </c>
      <c r="H18" s="39">
        <f t="shared" si="1"/>
        <v>4.7346091468</v>
      </c>
      <c r="I18" s="39">
        <f t="shared" si="1"/>
        <v>6.5290758375</v>
      </c>
      <c r="J18" s="43" t="s">
        <v>95</v>
      </c>
      <c r="AA18">
        <v>1.8370765351</v>
      </c>
      <c r="AB18">
        <v>2.753170044</v>
      </c>
      <c r="AC18">
        <v>4.0347988588</v>
      </c>
      <c r="AD18">
        <v>2.0114742532</v>
      </c>
      <c r="AE18">
        <v>0.46251953</v>
      </c>
      <c r="AF18">
        <v>1.5416744921</v>
      </c>
      <c r="AG18">
        <v>0.9288972806</v>
      </c>
      <c r="AH18">
        <v>6.2108713343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ht="13.5" customHeight="1">
      <c r="A19" s="42" t="s">
        <v>165</v>
      </c>
      <c r="B19" s="39">
        <f aca="true" t="shared" si="2" ref="B19:I19">+AA8+AA9</f>
        <v>3.1009792412999997</v>
      </c>
      <c r="C19" s="39">
        <f t="shared" si="2"/>
        <v>3.1074775268</v>
      </c>
      <c r="D19" s="39">
        <f t="shared" si="2"/>
        <v>3.3569504584</v>
      </c>
      <c r="E19" s="39">
        <f t="shared" si="2"/>
        <v>5.1595838937</v>
      </c>
      <c r="F19" s="39">
        <f t="shared" si="2"/>
        <v>1.8464074570000002</v>
      </c>
      <c r="G19" s="39">
        <f t="shared" si="2"/>
        <v>3.8281231141000003</v>
      </c>
      <c r="H19" s="39">
        <f t="shared" si="2"/>
        <v>4.878364502</v>
      </c>
      <c r="I19" s="39">
        <f t="shared" si="2"/>
        <v>3.0707066912</v>
      </c>
      <c r="J19" s="43" t="s">
        <v>166</v>
      </c>
      <c r="AA19">
        <v>34.986423985</v>
      </c>
      <c r="AB19">
        <v>49.502034997</v>
      </c>
      <c r="AC19">
        <v>47.398575701</v>
      </c>
      <c r="AD19">
        <v>33.333486955</v>
      </c>
      <c r="AE19">
        <v>30.639929473</v>
      </c>
      <c r="AF19">
        <v>36.912550802</v>
      </c>
      <c r="AG19">
        <v>28.588574391</v>
      </c>
      <c r="AH19">
        <v>45.027745527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ht="13.5" customHeight="1">
      <c r="A20" s="44" t="s">
        <v>98</v>
      </c>
      <c r="B20" s="39"/>
      <c r="C20" s="39"/>
      <c r="D20" s="39"/>
      <c r="E20" s="39"/>
      <c r="F20" s="39"/>
      <c r="G20" s="39"/>
      <c r="H20" s="39"/>
      <c r="I20" s="39"/>
      <c r="J20" s="41" t="s">
        <v>99</v>
      </c>
      <c r="AA20">
        <v>54.5998619</v>
      </c>
      <c r="AB20">
        <v>53.050197183</v>
      </c>
      <c r="AC20">
        <v>53.337927568</v>
      </c>
      <c r="AD20">
        <v>54.138759399</v>
      </c>
      <c r="AE20">
        <v>49.971472509</v>
      </c>
      <c r="AF20">
        <v>41.834172131</v>
      </c>
      <c r="AG20">
        <v>48.818630715</v>
      </c>
      <c r="AH20">
        <v>49.218977462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ht="13.5" customHeight="1">
      <c r="A21" s="42" t="s">
        <v>167</v>
      </c>
      <c r="B21" s="39">
        <f aca="true" t="shared" si="3" ref="B21:I22">+AA10</f>
        <v>92.732237064</v>
      </c>
      <c r="C21" s="39">
        <f t="shared" si="3"/>
        <v>93.545338801</v>
      </c>
      <c r="D21" s="39">
        <f t="shared" si="3"/>
        <v>94.360514475</v>
      </c>
      <c r="E21" s="39">
        <f t="shared" si="3"/>
        <v>93.076097476</v>
      </c>
      <c r="F21" s="39">
        <f t="shared" si="3"/>
        <v>95.049208313</v>
      </c>
      <c r="G21" s="39">
        <f t="shared" si="3"/>
        <v>90.407096358</v>
      </c>
      <c r="H21" s="39">
        <f t="shared" si="3"/>
        <v>91.566992642</v>
      </c>
      <c r="I21" s="39">
        <f t="shared" si="3"/>
        <v>95.80757067</v>
      </c>
      <c r="J21" s="43" t="s">
        <v>101</v>
      </c>
      <c r="AA21">
        <v>100</v>
      </c>
      <c r="AB21">
        <v>99.862715111</v>
      </c>
      <c r="AC21">
        <v>99.36432629</v>
      </c>
      <c r="AD21">
        <v>99.41801591</v>
      </c>
      <c r="AE21">
        <v>100</v>
      </c>
      <c r="AF21">
        <v>99.017766269</v>
      </c>
      <c r="AG21">
        <v>99.181778806</v>
      </c>
      <c r="AH21">
        <v>99.860479304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ht="13.5" customHeight="1">
      <c r="A22" s="42" t="s">
        <v>102</v>
      </c>
      <c r="B22" s="39">
        <f t="shared" si="3"/>
        <v>7.2677629359</v>
      </c>
      <c r="C22" s="39">
        <f t="shared" si="3"/>
        <v>6.4546611991</v>
      </c>
      <c r="D22" s="39">
        <f t="shared" si="3"/>
        <v>5.6394855248</v>
      </c>
      <c r="E22" s="39">
        <f t="shared" si="3"/>
        <v>6.9239025236</v>
      </c>
      <c r="F22" s="39">
        <f t="shared" si="3"/>
        <v>4.950791687</v>
      </c>
      <c r="G22" s="39">
        <f t="shared" si="3"/>
        <v>9.5929036424</v>
      </c>
      <c r="H22" s="39">
        <f t="shared" si="3"/>
        <v>8.4330073577</v>
      </c>
      <c r="I22" s="39">
        <f t="shared" si="3"/>
        <v>4.1924293304</v>
      </c>
      <c r="J22" s="43" t="s">
        <v>103</v>
      </c>
      <c r="AA22">
        <v>50.598281409</v>
      </c>
      <c r="AB22">
        <v>59.049145725</v>
      </c>
      <c r="AC22">
        <v>39.141556487</v>
      </c>
      <c r="AD22">
        <v>40.744056371</v>
      </c>
      <c r="AE22">
        <v>30.497261473</v>
      </c>
      <c r="AF22">
        <v>25.670624041</v>
      </c>
      <c r="AG22">
        <v>37.223945758</v>
      </c>
      <c r="AH22">
        <v>35.165200526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ht="13.5" customHeight="1">
      <c r="A23" s="44" t="s">
        <v>104</v>
      </c>
      <c r="B23" s="39"/>
      <c r="C23" s="39"/>
      <c r="D23" s="39"/>
      <c r="E23" s="39"/>
      <c r="F23" s="39"/>
      <c r="G23" s="39"/>
      <c r="H23" s="39"/>
      <c r="I23" s="39"/>
      <c r="J23" s="41" t="s">
        <v>105</v>
      </c>
      <c r="AA23">
        <v>6.1981897179</v>
      </c>
      <c r="AB23">
        <v>7.6688335085</v>
      </c>
      <c r="AC23">
        <v>6.4176796787</v>
      </c>
      <c r="AD23">
        <v>4.7100101099</v>
      </c>
      <c r="AE23">
        <v>5.2111169397</v>
      </c>
      <c r="AF23">
        <v>3.782215391</v>
      </c>
      <c r="AG23">
        <v>4.7067278902</v>
      </c>
      <c r="AH23">
        <v>3.9063109777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ht="13.5" customHeight="1">
      <c r="A24" s="42" t="s">
        <v>106</v>
      </c>
      <c r="B24" s="39">
        <f aca="true" t="shared" si="4" ref="B24:I28">+AA12</f>
        <v>19.771988015</v>
      </c>
      <c r="C24" s="39">
        <f t="shared" si="4"/>
        <v>11.536836711</v>
      </c>
      <c r="D24" s="39">
        <f t="shared" si="4"/>
        <v>23.232689781</v>
      </c>
      <c r="E24" s="39">
        <f t="shared" si="4"/>
        <v>27.936722448</v>
      </c>
      <c r="F24" s="39">
        <f t="shared" si="4"/>
        <v>26.261745416</v>
      </c>
      <c r="G24" s="39">
        <f t="shared" si="4"/>
        <v>37.169496198</v>
      </c>
      <c r="H24" s="39">
        <f t="shared" si="4"/>
        <v>27.72525963</v>
      </c>
      <c r="I24" s="39">
        <f t="shared" si="4"/>
        <v>14.064008898</v>
      </c>
      <c r="J24" s="43" t="s">
        <v>107</v>
      </c>
      <c r="AA24">
        <v>38.27874573</v>
      </c>
      <c r="AB24">
        <v>40.894640459</v>
      </c>
      <c r="AC24">
        <v>38.951504188</v>
      </c>
      <c r="AD24">
        <v>38.304769137</v>
      </c>
      <c r="AE24">
        <v>35.636303911</v>
      </c>
      <c r="AF24">
        <v>22.875357029</v>
      </c>
      <c r="AG24">
        <v>30.064525447</v>
      </c>
      <c r="AH24">
        <v>26.689897156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ht="13.5" customHeight="1">
      <c r="A25" s="42" t="s">
        <v>108</v>
      </c>
      <c r="B25" s="39">
        <f t="shared" si="4"/>
        <v>72.148342583</v>
      </c>
      <c r="C25" s="39">
        <f t="shared" si="4"/>
        <v>66.503968188</v>
      </c>
      <c r="D25" s="39">
        <f t="shared" si="4"/>
        <v>63.581224848</v>
      </c>
      <c r="E25" s="39">
        <f t="shared" si="4"/>
        <v>62.086760899</v>
      </c>
      <c r="F25" s="39">
        <f t="shared" si="4"/>
        <v>68.863026547</v>
      </c>
      <c r="G25" s="39">
        <f t="shared" si="4"/>
        <v>58.284411274</v>
      </c>
      <c r="H25" s="39">
        <f t="shared" si="4"/>
        <v>58.009111637</v>
      </c>
      <c r="I25" s="39">
        <f t="shared" si="4"/>
        <v>57.041843667</v>
      </c>
      <c r="J25" s="43" t="s">
        <v>109</v>
      </c>
      <c r="AA25">
        <v>10.284050098</v>
      </c>
      <c r="AB25">
        <v>7.7354854225</v>
      </c>
      <c r="AC25">
        <v>7.8388071648</v>
      </c>
      <c r="AD25">
        <v>13.454406963</v>
      </c>
      <c r="AE25">
        <v>6.5414084046</v>
      </c>
      <c r="AF25">
        <v>5.9086542447</v>
      </c>
      <c r="AG25">
        <v>8.6452547577</v>
      </c>
      <c r="AH25">
        <v>6.4555922351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ht="13.5" customHeight="1">
      <c r="A26" s="42" t="s">
        <v>110</v>
      </c>
      <c r="B26" s="39">
        <f t="shared" si="4"/>
        <v>6.2112208508</v>
      </c>
      <c r="C26" s="39">
        <f t="shared" si="4"/>
        <v>10.610691063</v>
      </c>
      <c r="D26" s="39">
        <f t="shared" si="4"/>
        <v>9.0001700963</v>
      </c>
      <c r="E26" s="39">
        <f t="shared" si="4"/>
        <v>8.6333457795</v>
      </c>
      <c r="F26" s="39">
        <f t="shared" si="4"/>
        <v>4.6157640862</v>
      </c>
      <c r="G26" s="39">
        <f t="shared" si="4"/>
        <v>3.9388967267</v>
      </c>
      <c r="H26" s="39">
        <f t="shared" si="4"/>
        <v>10.371816529</v>
      </c>
      <c r="I26" s="39">
        <f t="shared" si="4"/>
        <v>15.273540344</v>
      </c>
      <c r="J26" s="43" t="s">
        <v>111</v>
      </c>
      <c r="AA26">
        <v>32.154787679</v>
      </c>
      <c r="AB26">
        <v>38.405374914</v>
      </c>
      <c r="AC26">
        <v>33.636043151</v>
      </c>
      <c r="AD26">
        <v>28.880165612</v>
      </c>
      <c r="AE26">
        <v>27.700662025</v>
      </c>
      <c r="AF26">
        <v>20.705807004</v>
      </c>
      <c r="AG26">
        <v>24.426125376</v>
      </c>
      <c r="AH26">
        <v>30.161599557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ht="13.5" customHeight="1">
      <c r="A27" s="42" t="s">
        <v>112</v>
      </c>
      <c r="B27" s="39">
        <f t="shared" si="4"/>
        <v>1.8684485509</v>
      </c>
      <c r="C27" s="39">
        <f t="shared" si="4"/>
        <v>11.348504037</v>
      </c>
      <c r="D27" s="39">
        <f t="shared" si="4"/>
        <v>4.1859152753</v>
      </c>
      <c r="E27" s="39">
        <f t="shared" si="4"/>
        <v>1.3431708734</v>
      </c>
      <c r="F27" s="39">
        <f t="shared" si="4"/>
        <v>0.2594639502</v>
      </c>
      <c r="G27" s="39">
        <f t="shared" si="4"/>
        <v>0.6071958013</v>
      </c>
      <c r="H27" s="39">
        <f t="shared" si="4"/>
        <v>3.8938122049</v>
      </c>
      <c r="I27" s="39">
        <f t="shared" si="4"/>
        <v>13.620607091</v>
      </c>
      <c r="J27" s="43" t="s">
        <v>113</v>
      </c>
      <c r="AA27">
        <v>22.642410206</v>
      </c>
      <c r="AB27">
        <v>22.274461636</v>
      </c>
      <c r="AC27">
        <v>12.875232025</v>
      </c>
      <c r="AD27">
        <v>17.76996032</v>
      </c>
      <c r="AE27">
        <v>18.625876581</v>
      </c>
      <c r="AF27">
        <v>9.3869838833</v>
      </c>
      <c r="AG27">
        <v>16.028962134</v>
      </c>
      <c r="AH27">
        <v>12.237561155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ht="13.5" customHeight="1">
      <c r="A28" s="44" t="s">
        <v>114</v>
      </c>
      <c r="B28" s="39">
        <f t="shared" si="4"/>
        <v>82.809850942</v>
      </c>
      <c r="C28" s="39">
        <f t="shared" si="4"/>
        <v>94.386592847</v>
      </c>
      <c r="D28" s="39">
        <f t="shared" si="4"/>
        <v>90.77185055</v>
      </c>
      <c r="E28" s="39">
        <f t="shared" si="4"/>
        <v>85.693218172</v>
      </c>
      <c r="F28" s="39">
        <f t="shared" si="4"/>
        <v>98.927877558</v>
      </c>
      <c r="G28" s="39">
        <f t="shared" si="4"/>
        <v>95.828649194</v>
      </c>
      <c r="H28" s="39">
        <f t="shared" si="4"/>
        <v>99.166769728</v>
      </c>
      <c r="I28" s="39">
        <f t="shared" si="4"/>
        <v>95.170678475</v>
      </c>
      <c r="J28" s="41" t="s">
        <v>115</v>
      </c>
      <c r="AA28">
        <v>77.987644323</v>
      </c>
      <c r="AB28">
        <v>80.137256093</v>
      </c>
      <c r="AC28">
        <v>69.233845129</v>
      </c>
      <c r="AD28">
        <v>68.591585188</v>
      </c>
      <c r="AE28">
        <v>61.797607052</v>
      </c>
      <c r="AF28">
        <v>51.680047381</v>
      </c>
      <c r="AG28">
        <v>59.338167799</v>
      </c>
      <c r="AH28">
        <v>85.812221971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28</v>
      </c>
    </row>
    <row r="29" spans="1:42" ht="13.5" customHeight="1">
      <c r="A29" s="44" t="s">
        <v>168</v>
      </c>
      <c r="B29" s="39"/>
      <c r="C29" s="39"/>
      <c r="D29" s="39"/>
      <c r="E29" s="39"/>
      <c r="F29" s="39"/>
      <c r="G29" s="39"/>
      <c r="H29" s="39"/>
      <c r="I29" s="39"/>
      <c r="J29" s="41" t="s">
        <v>169</v>
      </c>
      <c r="AA29">
        <v>59.064137606</v>
      </c>
      <c r="AB29">
        <v>71.394226606</v>
      </c>
      <c r="AC29">
        <v>60.213187826</v>
      </c>
      <c r="AD29">
        <v>52.731766488</v>
      </c>
      <c r="AE29">
        <v>45.981892165</v>
      </c>
      <c r="AF29">
        <v>41.627500793</v>
      </c>
      <c r="AG29">
        <v>58.11214082</v>
      </c>
      <c r="AH29">
        <v>55.141106522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29</v>
      </c>
    </row>
    <row r="30" spans="1:42" ht="13.5" customHeight="1">
      <c r="A30" s="42" t="s">
        <v>118</v>
      </c>
      <c r="B30" s="39">
        <f aca="true" t="shared" si="5" ref="B30:I33">+AA17</f>
        <v>63.17649948</v>
      </c>
      <c r="C30" s="39">
        <f t="shared" si="5"/>
        <v>47.744794958</v>
      </c>
      <c r="D30" s="39">
        <f t="shared" si="5"/>
        <v>48.56662544</v>
      </c>
      <c r="E30" s="39">
        <f t="shared" si="5"/>
        <v>64.655038792</v>
      </c>
      <c r="F30" s="39">
        <f t="shared" si="5"/>
        <v>68.897550997</v>
      </c>
      <c r="G30" s="39">
        <f t="shared" si="5"/>
        <v>61.545774706</v>
      </c>
      <c r="H30" s="39">
        <f t="shared" si="5"/>
        <v>70.482528328</v>
      </c>
      <c r="I30" s="39">
        <f t="shared" si="5"/>
        <v>48.761383138</v>
      </c>
      <c r="J30" s="43" t="s">
        <v>93</v>
      </c>
      <c r="AA30">
        <v>98.486693097</v>
      </c>
      <c r="AB30">
        <v>96.778487681</v>
      </c>
      <c r="AC30">
        <v>96.67174744</v>
      </c>
      <c r="AD30">
        <v>96.684681936</v>
      </c>
      <c r="AE30">
        <v>97.993826314</v>
      </c>
      <c r="AF30">
        <v>95.723994363</v>
      </c>
      <c r="AG30">
        <v>96.627943911</v>
      </c>
      <c r="AH30">
        <v>96.960202759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30</v>
      </c>
    </row>
    <row r="31" spans="1:42" ht="13.5" customHeight="1">
      <c r="A31" s="42" t="s">
        <v>119</v>
      </c>
      <c r="B31" s="39">
        <f t="shared" si="5"/>
        <v>1.8370765351</v>
      </c>
      <c r="C31" s="39">
        <f t="shared" si="5"/>
        <v>2.753170044</v>
      </c>
      <c r="D31" s="39">
        <f t="shared" si="5"/>
        <v>4.0347988588</v>
      </c>
      <c r="E31" s="39">
        <f t="shared" si="5"/>
        <v>2.0114742532</v>
      </c>
      <c r="F31" s="39">
        <f t="shared" si="5"/>
        <v>0.46251953</v>
      </c>
      <c r="G31" s="39">
        <f t="shared" si="5"/>
        <v>1.5416744921</v>
      </c>
      <c r="H31" s="39">
        <f t="shared" si="5"/>
        <v>0.9288972806</v>
      </c>
      <c r="I31" s="39">
        <f t="shared" si="5"/>
        <v>6.2108713343</v>
      </c>
      <c r="J31" s="43" t="s">
        <v>95</v>
      </c>
      <c r="AA31">
        <v>84.848826014</v>
      </c>
      <c r="AB31">
        <v>89.646532443</v>
      </c>
      <c r="AC31">
        <v>85.886285874</v>
      </c>
      <c r="AD31">
        <v>84.341353521</v>
      </c>
      <c r="AE31">
        <v>80.268521013</v>
      </c>
      <c r="AF31">
        <v>74.690926554</v>
      </c>
      <c r="AG31">
        <v>80.796455419</v>
      </c>
      <c r="AH31">
        <v>82.90076688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31</v>
      </c>
    </row>
    <row r="32" spans="1:42" ht="13.5" customHeight="1">
      <c r="A32" s="42" t="s">
        <v>120</v>
      </c>
      <c r="B32" s="39">
        <f t="shared" si="5"/>
        <v>34.986423985</v>
      </c>
      <c r="C32" s="39">
        <f t="shared" si="5"/>
        <v>49.502034997</v>
      </c>
      <c r="D32" s="39">
        <f t="shared" si="5"/>
        <v>47.398575701</v>
      </c>
      <c r="E32" s="39">
        <f t="shared" si="5"/>
        <v>33.333486955</v>
      </c>
      <c r="F32" s="39">
        <f t="shared" si="5"/>
        <v>30.639929473</v>
      </c>
      <c r="G32" s="39">
        <f t="shared" si="5"/>
        <v>36.912550802</v>
      </c>
      <c r="H32" s="39">
        <f t="shared" si="5"/>
        <v>28.588574391</v>
      </c>
      <c r="I32" s="39">
        <f t="shared" si="5"/>
        <v>45.027745527</v>
      </c>
      <c r="J32" s="43" t="s">
        <v>121</v>
      </c>
      <c r="AA32">
        <v>50.725022956</v>
      </c>
      <c r="AB32">
        <v>62.232314594</v>
      </c>
      <c r="AC32">
        <v>52.855218116</v>
      </c>
      <c r="AD32">
        <v>45.030817012</v>
      </c>
      <c r="AE32">
        <v>40.866401875</v>
      </c>
      <c r="AF32">
        <v>31.828711907</v>
      </c>
      <c r="AG32">
        <v>49.395488001</v>
      </c>
      <c r="AH32">
        <v>48.513708688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32</v>
      </c>
    </row>
    <row r="33" spans="1:42" ht="13.5" customHeight="1">
      <c r="A33" s="44" t="s">
        <v>170</v>
      </c>
      <c r="B33" s="39">
        <f t="shared" si="5"/>
        <v>54.5998619</v>
      </c>
      <c r="C33" s="39">
        <f t="shared" si="5"/>
        <v>53.050197183</v>
      </c>
      <c r="D33" s="39">
        <f t="shared" si="5"/>
        <v>53.337927568</v>
      </c>
      <c r="E33" s="39">
        <f t="shared" si="5"/>
        <v>54.138759399</v>
      </c>
      <c r="F33" s="39">
        <f t="shared" si="5"/>
        <v>49.971472509</v>
      </c>
      <c r="G33" s="39">
        <f t="shared" si="5"/>
        <v>41.834172131</v>
      </c>
      <c r="H33" s="39">
        <f t="shared" si="5"/>
        <v>48.818630715</v>
      </c>
      <c r="I33" s="39">
        <f t="shared" si="5"/>
        <v>49.218977462</v>
      </c>
      <c r="J33" s="41" t="s">
        <v>171</v>
      </c>
      <c r="AA33">
        <v>263702</v>
      </c>
      <c r="AB33">
        <v>77246</v>
      </c>
      <c r="AC33">
        <v>114871</v>
      </c>
      <c r="AD33">
        <v>29851</v>
      </c>
      <c r="AE33">
        <v>140376</v>
      </c>
      <c r="AF33">
        <v>126710</v>
      </c>
      <c r="AG33">
        <v>350957</v>
      </c>
      <c r="AH33">
        <v>88624</v>
      </c>
      <c r="AI33">
        <v>251911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3</v>
      </c>
      <c r="AP33">
        <v>1</v>
      </c>
    </row>
    <row r="34" spans="1:42" ht="13.5" customHeight="1">
      <c r="A34" s="34" t="s">
        <v>27</v>
      </c>
      <c r="B34" s="39"/>
      <c r="C34" s="39"/>
      <c r="D34" s="39"/>
      <c r="E34" s="39"/>
      <c r="F34" s="39"/>
      <c r="G34" s="39"/>
      <c r="H34" s="39"/>
      <c r="I34" s="39"/>
      <c r="J34" s="36" t="s">
        <v>28</v>
      </c>
      <c r="AA34">
        <v>3.3594745681</v>
      </c>
      <c r="AB34">
        <v>2.913119279</v>
      </c>
      <c r="AC34">
        <v>2.8319563192</v>
      </c>
      <c r="AD34">
        <v>2.9493046869</v>
      </c>
      <c r="AE34">
        <v>3.2171680639</v>
      </c>
      <c r="AF34">
        <v>3.5099734003</v>
      </c>
      <c r="AG34">
        <v>3.3622869081</v>
      </c>
      <c r="AH34">
        <v>3.2574738031</v>
      </c>
      <c r="AI34">
        <v>3.2830131674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3</v>
      </c>
      <c r="AP34">
        <v>2</v>
      </c>
    </row>
    <row r="35" spans="1:42" ht="13.5" customHeight="1">
      <c r="A35" s="44" t="s">
        <v>124</v>
      </c>
      <c r="B35" s="39"/>
      <c r="C35" s="39"/>
      <c r="D35" s="39"/>
      <c r="E35" s="39"/>
      <c r="F35" s="39"/>
      <c r="G35" s="39"/>
      <c r="H35" s="39"/>
      <c r="I35" s="39"/>
      <c r="J35" s="45" t="s">
        <v>125</v>
      </c>
      <c r="AA35">
        <v>2.5188959113</v>
      </c>
      <c r="AB35">
        <v>2.1737049675</v>
      </c>
      <c r="AC35">
        <v>2.1936180882</v>
      </c>
      <c r="AD35">
        <v>2.2659841513</v>
      </c>
      <c r="AE35">
        <v>2.4349514764</v>
      </c>
      <c r="AF35">
        <v>2.586209862</v>
      </c>
      <c r="AG35">
        <v>2.4774701875</v>
      </c>
      <c r="AH35">
        <v>2.3778205307</v>
      </c>
      <c r="AI35">
        <v>2.4638457891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3</v>
      </c>
      <c r="AP35">
        <v>3</v>
      </c>
    </row>
    <row r="36" spans="1:42" ht="13.5" customHeight="1">
      <c r="A36" s="42" t="s">
        <v>126</v>
      </c>
      <c r="B36" s="39">
        <f aca="true" t="shared" si="6" ref="B36:B47">+AA21</f>
        <v>100</v>
      </c>
      <c r="C36" s="39">
        <f aca="true" t="shared" si="7" ref="C36:C47">+AB21</f>
        <v>99.862715111</v>
      </c>
      <c r="D36" s="39">
        <f aca="true" t="shared" si="8" ref="D36:D47">+AC21</f>
        <v>99.36432629</v>
      </c>
      <c r="E36" s="39">
        <f aca="true" t="shared" si="9" ref="E36:E47">+AD21</f>
        <v>99.41801591</v>
      </c>
      <c r="F36" s="39">
        <f aca="true" t="shared" si="10" ref="F36:F47">+AE21</f>
        <v>100</v>
      </c>
      <c r="G36" s="39">
        <f aca="true" t="shared" si="11" ref="G36:G47">+AF21</f>
        <v>99.017766269</v>
      </c>
      <c r="H36" s="39">
        <f aca="true" t="shared" si="12" ref="H36:H47">+AG21</f>
        <v>99.181778806</v>
      </c>
      <c r="I36" s="39">
        <f aca="true" t="shared" si="13" ref="I36:I47">+AH21</f>
        <v>99.860479304</v>
      </c>
      <c r="J36" s="43" t="s">
        <v>127</v>
      </c>
      <c r="AA36">
        <v>1.5343994683</v>
      </c>
      <c r="AB36">
        <v>1.1892371146</v>
      </c>
      <c r="AC36">
        <v>1.1770851303</v>
      </c>
      <c r="AD36">
        <v>1.0021351686</v>
      </c>
      <c r="AE36">
        <v>1.3111076341</v>
      </c>
      <c r="AF36">
        <v>1.5804348931</v>
      </c>
      <c r="AG36">
        <v>1.4740394555</v>
      </c>
      <c r="AH36">
        <v>1.2371141001</v>
      </c>
      <c r="AI36">
        <v>1.5705804647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3</v>
      </c>
      <c r="AP36">
        <v>4</v>
      </c>
    </row>
    <row r="37" spans="1:42" ht="13.5" customHeight="1">
      <c r="A37" s="42" t="s">
        <v>172</v>
      </c>
      <c r="B37" s="39">
        <f t="shared" si="6"/>
        <v>50.598281409</v>
      </c>
      <c r="C37" s="39">
        <f t="shared" si="7"/>
        <v>59.049145725</v>
      </c>
      <c r="D37" s="39">
        <f t="shared" si="8"/>
        <v>39.141556487</v>
      </c>
      <c r="E37" s="39">
        <f t="shared" si="9"/>
        <v>40.744056371</v>
      </c>
      <c r="F37" s="39">
        <f t="shared" si="10"/>
        <v>30.497261473</v>
      </c>
      <c r="G37" s="39">
        <f t="shared" si="11"/>
        <v>25.670624041</v>
      </c>
      <c r="H37" s="39">
        <f t="shared" si="12"/>
        <v>37.223945758</v>
      </c>
      <c r="I37" s="39">
        <f t="shared" si="13"/>
        <v>35.165200526</v>
      </c>
      <c r="J37" s="43" t="s">
        <v>173</v>
      </c>
      <c r="AA37">
        <v>1.5634236604</v>
      </c>
      <c r="AB37">
        <v>1.3779656319</v>
      </c>
      <c r="AC37">
        <v>1.4291149683</v>
      </c>
      <c r="AD37">
        <v>1.4885146656</v>
      </c>
      <c r="AE37">
        <v>1.5258588062</v>
      </c>
      <c r="AF37">
        <v>1.8392269591</v>
      </c>
      <c r="AG37">
        <v>1.5568801212</v>
      </c>
      <c r="AH37">
        <v>1.4613611016</v>
      </c>
      <c r="AI37">
        <v>1.6380460808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3</v>
      </c>
      <c r="AP37">
        <v>5</v>
      </c>
    </row>
    <row r="38" spans="1:42" ht="13.5" customHeight="1">
      <c r="A38" s="42" t="s">
        <v>130</v>
      </c>
      <c r="B38" s="39">
        <f t="shared" si="6"/>
        <v>6.1981897179</v>
      </c>
      <c r="C38" s="39">
        <f t="shared" si="7"/>
        <v>7.6688335085</v>
      </c>
      <c r="D38" s="39">
        <f t="shared" si="8"/>
        <v>6.4176796787</v>
      </c>
      <c r="E38" s="39">
        <f t="shared" si="9"/>
        <v>4.7100101099</v>
      </c>
      <c r="F38" s="39">
        <f t="shared" si="10"/>
        <v>5.2111169397</v>
      </c>
      <c r="G38" s="39">
        <f t="shared" si="11"/>
        <v>3.782215391</v>
      </c>
      <c r="H38" s="39">
        <f t="shared" si="12"/>
        <v>4.7067278902</v>
      </c>
      <c r="I38" s="39">
        <f t="shared" si="13"/>
        <v>3.9063109777</v>
      </c>
      <c r="J38" s="43" t="s">
        <v>131</v>
      </c>
      <c r="AA38">
        <v>91.681425739</v>
      </c>
      <c r="AB38">
        <v>83.37008836</v>
      </c>
      <c r="AC38">
        <v>86.467550774</v>
      </c>
      <c r="AD38">
        <v>88.375883261</v>
      </c>
      <c r="AE38">
        <v>88.32264068</v>
      </c>
      <c r="AF38">
        <v>87.716602153</v>
      </c>
      <c r="AG38">
        <v>84.219817006</v>
      </c>
      <c r="AH38">
        <v>85.082344734</v>
      </c>
      <c r="AI38">
        <v>83.914764368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3</v>
      </c>
      <c r="AP38">
        <v>6</v>
      </c>
    </row>
    <row r="39" spans="1:42" ht="13.5" customHeight="1">
      <c r="A39" s="42" t="s">
        <v>132</v>
      </c>
      <c r="B39" s="39">
        <f t="shared" si="6"/>
        <v>38.27874573</v>
      </c>
      <c r="C39" s="39">
        <f t="shared" si="7"/>
        <v>40.894640459</v>
      </c>
      <c r="D39" s="39">
        <f t="shared" si="8"/>
        <v>38.951504188</v>
      </c>
      <c r="E39" s="39">
        <f t="shared" si="9"/>
        <v>38.304769137</v>
      </c>
      <c r="F39" s="39">
        <f t="shared" si="10"/>
        <v>35.636303911</v>
      </c>
      <c r="G39" s="39">
        <f t="shared" si="11"/>
        <v>22.875357029</v>
      </c>
      <c r="H39" s="39">
        <f t="shared" si="12"/>
        <v>30.064525447</v>
      </c>
      <c r="I39" s="39">
        <f t="shared" si="13"/>
        <v>26.689897156</v>
      </c>
      <c r="J39" s="43" t="s">
        <v>133</v>
      </c>
      <c r="AA39">
        <v>4.157073566</v>
      </c>
      <c r="AB39">
        <v>8.1856026077</v>
      </c>
      <c r="AC39">
        <v>6.0080423686</v>
      </c>
      <c r="AD39">
        <v>3.6033056876</v>
      </c>
      <c r="AE39">
        <v>5.7904874335</v>
      </c>
      <c r="AF39">
        <v>4.6487682436</v>
      </c>
      <c r="AG39">
        <v>9.846481122</v>
      </c>
      <c r="AH39">
        <v>7.746725033</v>
      </c>
      <c r="AI39">
        <v>10.643904334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3</v>
      </c>
      <c r="AP39">
        <v>7</v>
      </c>
    </row>
    <row r="40" spans="1:42" ht="13.5" customHeight="1">
      <c r="A40" s="42" t="s">
        <v>134</v>
      </c>
      <c r="B40" s="39">
        <f t="shared" si="6"/>
        <v>10.284050098</v>
      </c>
      <c r="C40" s="39">
        <f t="shared" si="7"/>
        <v>7.7354854225</v>
      </c>
      <c r="D40" s="39">
        <f t="shared" si="8"/>
        <v>7.8388071648</v>
      </c>
      <c r="E40" s="39">
        <f t="shared" si="9"/>
        <v>13.454406963</v>
      </c>
      <c r="F40" s="39">
        <f t="shared" si="10"/>
        <v>6.5414084046</v>
      </c>
      <c r="G40" s="39">
        <f t="shared" si="11"/>
        <v>5.9086542447</v>
      </c>
      <c r="H40" s="39">
        <f t="shared" si="12"/>
        <v>8.6452547577</v>
      </c>
      <c r="I40" s="39">
        <f t="shared" si="13"/>
        <v>6.4555922351</v>
      </c>
      <c r="J40" s="43" t="s">
        <v>135</v>
      </c>
      <c r="AA40">
        <v>0</v>
      </c>
      <c r="AB40">
        <v>1.7614776342</v>
      </c>
      <c r="AC40">
        <v>0.2842145153</v>
      </c>
      <c r="AD40">
        <v>0</v>
      </c>
      <c r="AE40">
        <v>0.6620105251</v>
      </c>
      <c r="AF40">
        <v>0.6571904931</v>
      </c>
      <c r="AG40">
        <v>0.5315106737</v>
      </c>
      <c r="AH40">
        <v>0</v>
      </c>
      <c r="AI40">
        <v>0.2005003143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3</v>
      </c>
      <c r="AP40">
        <v>8</v>
      </c>
    </row>
    <row r="41" spans="1:42" ht="13.5" customHeight="1">
      <c r="A41" s="42" t="s">
        <v>174</v>
      </c>
      <c r="B41" s="39">
        <f t="shared" si="6"/>
        <v>32.154787679</v>
      </c>
      <c r="C41" s="39">
        <f t="shared" si="7"/>
        <v>38.405374914</v>
      </c>
      <c r="D41" s="39">
        <f t="shared" si="8"/>
        <v>33.636043151</v>
      </c>
      <c r="E41" s="39">
        <f t="shared" si="9"/>
        <v>28.880165612</v>
      </c>
      <c r="F41" s="39">
        <f t="shared" si="10"/>
        <v>27.700662025</v>
      </c>
      <c r="G41" s="39">
        <f t="shared" si="11"/>
        <v>20.705807004</v>
      </c>
      <c r="H41" s="39">
        <f t="shared" si="12"/>
        <v>24.426125376</v>
      </c>
      <c r="I41" s="39">
        <f t="shared" si="13"/>
        <v>30.161599557</v>
      </c>
      <c r="J41" s="43" t="s">
        <v>175</v>
      </c>
      <c r="AA41">
        <v>4.1615006951</v>
      </c>
      <c r="AB41">
        <v>6.0060423165</v>
      </c>
      <c r="AC41">
        <v>7.240192342</v>
      </c>
      <c r="AD41">
        <v>8.0208110514</v>
      </c>
      <c r="AE41">
        <v>5.224861361</v>
      </c>
      <c r="AF41">
        <v>6.9774391107</v>
      </c>
      <c r="AG41">
        <v>5.4021911979</v>
      </c>
      <c r="AH41">
        <v>7.1709302333</v>
      </c>
      <c r="AI41">
        <v>5.2408309839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3</v>
      </c>
      <c r="AP41">
        <v>9</v>
      </c>
    </row>
    <row r="42" spans="1:42" ht="13.5" customHeight="1">
      <c r="A42" s="42" t="s">
        <v>138</v>
      </c>
      <c r="B42" s="39">
        <f t="shared" si="6"/>
        <v>22.642410206</v>
      </c>
      <c r="C42" s="39">
        <f t="shared" si="7"/>
        <v>22.274461636</v>
      </c>
      <c r="D42" s="39">
        <f t="shared" si="8"/>
        <v>12.875232025</v>
      </c>
      <c r="E42" s="39">
        <f t="shared" si="9"/>
        <v>17.76996032</v>
      </c>
      <c r="F42" s="39">
        <f t="shared" si="10"/>
        <v>18.625876581</v>
      </c>
      <c r="G42" s="39">
        <f t="shared" si="11"/>
        <v>9.3869838833</v>
      </c>
      <c r="H42" s="39">
        <f t="shared" si="12"/>
        <v>16.028962134</v>
      </c>
      <c r="I42" s="39">
        <f t="shared" si="13"/>
        <v>12.237561155</v>
      </c>
      <c r="J42" s="43" t="s">
        <v>139</v>
      </c>
      <c r="AA42">
        <v>93.446343201</v>
      </c>
      <c r="AB42">
        <v>90.382465647</v>
      </c>
      <c r="AC42">
        <v>95.39800598</v>
      </c>
      <c r="AD42">
        <v>95.117463613</v>
      </c>
      <c r="AE42">
        <v>99.041815826</v>
      </c>
      <c r="AF42">
        <v>95.764114897</v>
      </c>
      <c r="AG42">
        <v>96.057287378</v>
      </c>
      <c r="AH42">
        <v>96.129201604</v>
      </c>
      <c r="AI42">
        <v>91.030613804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3</v>
      </c>
      <c r="AP42">
        <v>10</v>
      </c>
    </row>
    <row r="43" spans="1:42" ht="13.5" customHeight="1">
      <c r="A43" s="42" t="s">
        <v>176</v>
      </c>
      <c r="B43" s="39">
        <f t="shared" si="6"/>
        <v>77.987644323</v>
      </c>
      <c r="C43" s="39">
        <f t="shared" si="7"/>
        <v>80.137256093</v>
      </c>
      <c r="D43" s="39">
        <f t="shared" si="8"/>
        <v>69.233845129</v>
      </c>
      <c r="E43" s="39">
        <f t="shared" si="9"/>
        <v>68.591585188</v>
      </c>
      <c r="F43" s="39">
        <f t="shared" si="10"/>
        <v>61.797607052</v>
      </c>
      <c r="G43" s="39">
        <f t="shared" si="11"/>
        <v>51.680047381</v>
      </c>
      <c r="H43" s="39">
        <f t="shared" si="12"/>
        <v>59.338167799</v>
      </c>
      <c r="I43" s="39">
        <f t="shared" si="13"/>
        <v>85.812221971</v>
      </c>
      <c r="J43" s="43" t="s">
        <v>141</v>
      </c>
      <c r="AA43">
        <v>6.5536567992</v>
      </c>
      <c r="AB43">
        <v>8.9407452721</v>
      </c>
      <c r="AC43">
        <v>4.6019940199</v>
      </c>
      <c r="AD43">
        <v>4.882536387</v>
      </c>
      <c r="AE43">
        <v>0.9581841743</v>
      </c>
      <c r="AF43">
        <v>4.2358851027</v>
      </c>
      <c r="AG43">
        <v>3.942712622</v>
      </c>
      <c r="AH43">
        <v>3.8707983962</v>
      </c>
      <c r="AI43">
        <v>8.9693861965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3</v>
      </c>
      <c r="AP43">
        <v>11</v>
      </c>
    </row>
    <row r="44" spans="1:42" ht="13.5" customHeight="1">
      <c r="A44" s="42" t="s">
        <v>142</v>
      </c>
      <c r="B44" s="39">
        <f t="shared" si="6"/>
        <v>59.064137606</v>
      </c>
      <c r="C44" s="39">
        <f t="shared" si="7"/>
        <v>71.394226606</v>
      </c>
      <c r="D44" s="39">
        <f t="shared" si="8"/>
        <v>60.213187826</v>
      </c>
      <c r="E44" s="39">
        <f t="shared" si="9"/>
        <v>52.731766488</v>
      </c>
      <c r="F44" s="39">
        <f t="shared" si="10"/>
        <v>45.981892165</v>
      </c>
      <c r="G44" s="39">
        <f t="shared" si="11"/>
        <v>41.627500793</v>
      </c>
      <c r="H44" s="39">
        <f t="shared" si="12"/>
        <v>58.11214082</v>
      </c>
      <c r="I44" s="39">
        <f t="shared" si="13"/>
        <v>55.141106522</v>
      </c>
      <c r="J44" s="43" t="s">
        <v>143</v>
      </c>
      <c r="AA44">
        <v>21.885741918</v>
      </c>
      <c r="AB44">
        <v>39.717408874</v>
      </c>
      <c r="AC44">
        <v>31.516613721</v>
      </c>
      <c r="AD44">
        <v>18.979833378</v>
      </c>
      <c r="AE44">
        <v>9.2259957031</v>
      </c>
      <c r="AF44">
        <v>2.9144653279</v>
      </c>
      <c r="AG44">
        <v>3.6311423659</v>
      </c>
      <c r="AH44">
        <v>15.190879581</v>
      </c>
      <c r="AI44">
        <v>4.7849253645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3</v>
      </c>
      <c r="AP44">
        <v>12</v>
      </c>
    </row>
    <row r="45" spans="1:42" ht="13.5" customHeight="1">
      <c r="A45" s="42" t="s">
        <v>144</v>
      </c>
      <c r="B45" s="39">
        <f t="shared" si="6"/>
        <v>98.486693097</v>
      </c>
      <c r="C45" s="39">
        <f t="shared" si="7"/>
        <v>96.778487681</v>
      </c>
      <c r="D45" s="39">
        <f t="shared" si="8"/>
        <v>96.67174744</v>
      </c>
      <c r="E45" s="39">
        <f t="shared" si="9"/>
        <v>96.684681936</v>
      </c>
      <c r="F45" s="39">
        <f t="shared" si="10"/>
        <v>97.993826314</v>
      </c>
      <c r="G45" s="39">
        <f t="shared" si="11"/>
        <v>95.723994363</v>
      </c>
      <c r="H45" s="39">
        <f t="shared" si="12"/>
        <v>96.627943911</v>
      </c>
      <c r="I45" s="39">
        <f t="shared" si="13"/>
        <v>96.960202759</v>
      </c>
      <c r="J45" s="43" t="s">
        <v>145</v>
      </c>
      <c r="AA45">
        <v>71.254637494</v>
      </c>
      <c r="AB45">
        <v>51.036821423</v>
      </c>
      <c r="AC45">
        <v>56.83208018</v>
      </c>
      <c r="AD45">
        <v>73.051319463</v>
      </c>
      <c r="AE45">
        <v>21.638882624</v>
      </c>
      <c r="AF45">
        <v>42.958035359</v>
      </c>
      <c r="AG45">
        <v>41.032257557</v>
      </c>
      <c r="AH45">
        <v>64.206283043</v>
      </c>
      <c r="AI45">
        <v>53.476806312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3</v>
      </c>
      <c r="AP45">
        <v>13</v>
      </c>
    </row>
    <row r="46" spans="1:42" ht="13.5" customHeight="1">
      <c r="A46" s="42" t="s">
        <v>177</v>
      </c>
      <c r="B46" s="39">
        <f t="shared" si="6"/>
        <v>84.848826014</v>
      </c>
      <c r="C46" s="39">
        <f t="shared" si="7"/>
        <v>89.646532443</v>
      </c>
      <c r="D46" s="39">
        <f t="shared" si="8"/>
        <v>85.886285874</v>
      </c>
      <c r="E46" s="39">
        <f t="shared" si="9"/>
        <v>84.341353521</v>
      </c>
      <c r="F46" s="39">
        <f t="shared" si="10"/>
        <v>80.268521013</v>
      </c>
      <c r="G46" s="39">
        <f t="shared" si="11"/>
        <v>74.690926554</v>
      </c>
      <c r="H46" s="39">
        <f t="shared" si="12"/>
        <v>80.796455419</v>
      </c>
      <c r="I46" s="39">
        <f t="shared" si="13"/>
        <v>82.90076688</v>
      </c>
      <c r="J46" s="43" t="s">
        <v>178</v>
      </c>
      <c r="AA46">
        <v>3.8415487822</v>
      </c>
      <c r="AB46">
        <v>7.1413261881</v>
      </c>
      <c r="AC46">
        <v>5.3732854616</v>
      </c>
      <c r="AD46">
        <v>5.0087377121</v>
      </c>
      <c r="AE46">
        <v>49.731065588</v>
      </c>
      <c r="AF46">
        <v>24.722091912</v>
      </c>
      <c r="AG46">
        <v>17.342864366</v>
      </c>
      <c r="AH46">
        <v>9.6923710915</v>
      </c>
      <c r="AI46">
        <v>23.122615974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3</v>
      </c>
      <c r="AP46">
        <v>14</v>
      </c>
    </row>
    <row r="47" spans="1:42" ht="13.5" customHeight="1">
      <c r="A47" s="42" t="s">
        <v>179</v>
      </c>
      <c r="B47" s="39">
        <f t="shared" si="6"/>
        <v>50.725022956</v>
      </c>
      <c r="C47" s="39">
        <f t="shared" si="7"/>
        <v>62.232314594</v>
      </c>
      <c r="D47" s="39">
        <f t="shared" si="8"/>
        <v>52.855218116</v>
      </c>
      <c r="E47" s="39">
        <f t="shared" si="9"/>
        <v>45.030817012</v>
      </c>
      <c r="F47" s="39">
        <f t="shared" si="10"/>
        <v>40.866401875</v>
      </c>
      <c r="G47" s="39">
        <f t="shared" si="11"/>
        <v>31.828711907</v>
      </c>
      <c r="H47" s="39">
        <f t="shared" si="12"/>
        <v>49.395488001</v>
      </c>
      <c r="I47" s="39">
        <f t="shared" si="13"/>
        <v>48.513708688</v>
      </c>
      <c r="J47" s="43" t="s">
        <v>180</v>
      </c>
      <c r="AA47">
        <v>3.0180718062</v>
      </c>
      <c r="AB47">
        <v>1.4276544334</v>
      </c>
      <c r="AC47">
        <v>6.2780206372</v>
      </c>
      <c r="AD47">
        <v>2.960109446</v>
      </c>
      <c r="AE47">
        <v>19.404056086</v>
      </c>
      <c r="AF47">
        <v>29.4054074</v>
      </c>
      <c r="AG47">
        <v>37.993735711</v>
      </c>
      <c r="AH47">
        <v>10.910466284</v>
      </c>
      <c r="AI47">
        <v>18.615652349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3</v>
      </c>
      <c r="AP47">
        <v>15</v>
      </c>
    </row>
    <row r="48" spans="1:42" ht="6" customHeight="1" thickBot="1">
      <c r="A48" s="86"/>
      <c r="B48" s="87"/>
      <c r="C48" s="87"/>
      <c r="D48" s="87"/>
      <c r="E48" s="87"/>
      <c r="F48" s="87"/>
      <c r="G48" s="88"/>
      <c r="H48" s="88"/>
      <c r="I48" s="88"/>
      <c r="J48" s="89"/>
      <c r="AA48">
        <v>53.976447184</v>
      </c>
      <c r="AB48">
        <v>85.394117791</v>
      </c>
      <c r="AC48">
        <v>85.822563144</v>
      </c>
      <c r="AD48">
        <v>98.971255566</v>
      </c>
      <c r="AE48">
        <v>99.383582486</v>
      </c>
      <c r="AF48">
        <v>97.4470112</v>
      </c>
      <c r="AG48">
        <v>99.469891792</v>
      </c>
      <c r="AH48">
        <v>99.682133367</v>
      </c>
      <c r="AI48">
        <v>100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3</v>
      </c>
      <c r="AP48">
        <v>16</v>
      </c>
    </row>
    <row r="49" spans="27:42" ht="12" customHeight="1" thickTop="1">
      <c r="AA49">
        <v>82.869097598</v>
      </c>
      <c r="AB49">
        <v>50.504509609</v>
      </c>
      <c r="AC49">
        <v>61.509621835</v>
      </c>
      <c r="AD49">
        <v>63.512894417</v>
      </c>
      <c r="AE49">
        <v>35.153277892</v>
      </c>
      <c r="AF49">
        <v>51.48013425</v>
      </c>
      <c r="AG49">
        <v>43.298072306</v>
      </c>
      <c r="AH49">
        <v>52.474878728</v>
      </c>
      <c r="AI49">
        <v>43.687468551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3</v>
      </c>
      <c r="AP49">
        <v>17</v>
      </c>
    </row>
    <row r="50" spans="27:42" ht="15.75">
      <c r="AA50">
        <v>0.7515765742</v>
      </c>
      <c r="AB50">
        <v>5.96614831</v>
      </c>
      <c r="AC50">
        <v>1.2798612245</v>
      </c>
      <c r="AD50">
        <v>3.0794625582</v>
      </c>
      <c r="AE50">
        <v>7.1483095711</v>
      </c>
      <c r="AF50">
        <v>16.707899301</v>
      </c>
      <c r="AG50">
        <v>10.40440421</v>
      </c>
      <c r="AH50">
        <v>1.638632075</v>
      </c>
      <c r="AI50">
        <v>3.1790747359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3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&amp;C&amp;"細明體,標準"&amp;11－&amp;"CG Times (W1),標準"&amp;P+90&amp;"細明體,標準"－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50" customWidth="1"/>
    <col min="12" max="16384" width="9.00390625" style="4" customWidth="1"/>
  </cols>
  <sheetData>
    <row r="1" spans="1:42" s="37" customFormat="1" ht="15.75" customHeight="1">
      <c r="A1" s="51" t="s">
        <v>181</v>
      </c>
      <c r="B1" s="52"/>
      <c r="C1" s="52"/>
      <c r="D1" s="52"/>
      <c r="E1" s="52"/>
      <c r="F1" s="52"/>
      <c r="G1" s="53"/>
      <c r="K1" s="54" t="s">
        <v>182</v>
      </c>
      <c r="AA1">
        <v>263702</v>
      </c>
      <c r="AB1">
        <v>77246</v>
      </c>
      <c r="AC1">
        <v>114871</v>
      </c>
      <c r="AD1">
        <v>29851</v>
      </c>
      <c r="AE1">
        <v>140376</v>
      </c>
      <c r="AF1">
        <v>126710</v>
      </c>
      <c r="AG1">
        <v>350957</v>
      </c>
      <c r="AH1">
        <v>88624</v>
      </c>
      <c r="AI1">
        <v>251911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3</v>
      </c>
      <c r="AP1">
        <v>1</v>
      </c>
    </row>
    <row r="2" spans="2:42" s="37" customFormat="1" ht="15.75" customHeight="1">
      <c r="B2" s="52"/>
      <c r="C2" s="52"/>
      <c r="D2" s="52"/>
      <c r="E2" s="52"/>
      <c r="F2" s="52"/>
      <c r="AA2">
        <v>3.3594745681</v>
      </c>
      <c r="AB2">
        <v>2.913119279</v>
      </c>
      <c r="AC2">
        <v>2.8319563192</v>
      </c>
      <c r="AD2">
        <v>2.9493046869</v>
      </c>
      <c r="AE2">
        <v>3.2171680639</v>
      </c>
      <c r="AF2">
        <v>3.5099734003</v>
      </c>
      <c r="AG2">
        <v>3.3622869081</v>
      </c>
      <c r="AH2">
        <v>3.2574738031</v>
      </c>
      <c r="AI2">
        <v>3.2830131674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3</v>
      </c>
      <c r="AP2">
        <v>2</v>
      </c>
    </row>
    <row r="3" spans="1:42" s="37" customFormat="1" ht="16.5" customHeight="1">
      <c r="A3" s="55" t="s">
        <v>183</v>
      </c>
      <c r="B3" s="56"/>
      <c r="C3" s="56"/>
      <c r="D3" s="56"/>
      <c r="E3" s="56"/>
      <c r="F3" s="56"/>
      <c r="G3" s="57" t="s">
        <v>184</v>
      </c>
      <c r="H3" s="56"/>
      <c r="I3" s="56"/>
      <c r="J3" s="56"/>
      <c r="K3" s="91"/>
      <c r="AA3">
        <v>2.5188959113</v>
      </c>
      <c r="AB3">
        <v>2.1737049675</v>
      </c>
      <c r="AC3">
        <v>2.1936180882</v>
      </c>
      <c r="AD3">
        <v>2.2659841513</v>
      </c>
      <c r="AE3">
        <v>2.4349514764</v>
      </c>
      <c r="AF3">
        <v>2.586209862</v>
      </c>
      <c r="AG3">
        <v>2.4774701875</v>
      </c>
      <c r="AH3">
        <v>2.3778205307</v>
      </c>
      <c r="AI3">
        <v>2.4638457891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3</v>
      </c>
      <c r="AP3">
        <v>3</v>
      </c>
    </row>
    <row r="4" spans="1:42" s="37" customFormat="1" ht="16.5" customHeight="1">
      <c r="A4" s="58"/>
      <c r="B4" s="52"/>
      <c r="C4" s="52"/>
      <c r="D4" s="52"/>
      <c r="E4" s="52"/>
      <c r="F4" s="52"/>
      <c r="AA4">
        <v>1.5343994683</v>
      </c>
      <c r="AB4">
        <v>1.1892371146</v>
      </c>
      <c r="AC4">
        <v>1.1770851303</v>
      </c>
      <c r="AD4">
        <v>1.0021351686</v>
      </c>
      <c r="AE4">
        <v>1.3111076341</v>
      </c>
      <c r="AF4">
        <v>1.5804348931</v>
      </c>
      <c r="AG4">
        <v>1.4740394555</v>
      </c>
      <c r="AH4">
        <v>1.2371141001</v>
      </c>
      <c r="AI4">
        <v>1.5705804647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3</v>
      </c>
      <c r="AP4">
        <v>4</v>
      </c>
    </row>
    <row r="5" spans="1:42" s="63" customFormat="1" ht="16.5" customHeight="1" thickBot="1">
      <c r="A5" s="59" t="s">
        <v>185</v>
      </c>
      <c r="B5" s="60"/>
      <c r="C5" s="60"/>
      <c r="D5" s="60"/>
      <c r="E5" s="60"/>
      <c r="F5" s="60" t="s">
        <v>186</v>
      </c>
      <c r="G5" s="61"/>
      <c r="H5" s="60"/>
      <c r="I5" s="60"/>
      <c r="J5" s="60"/>
      <c r="K5" s="62"/>
      <c r="AA5">
        <v>1.5634236604</v>
      </c>
      <c r="AB5">
        <v>1.3779656319</v>
      </c>
      <c r="AC5">
        <v>1.4291149683</v>
      </c>
      <c r="AD5">
        <v>1.4885146656</v>
      </c>
      <c r="AE5">
        <v>1.5258588062</v>
      </c>
      <c r="AF5">
        <v>1.8392269591</v>
      </c>
      <c r="AG5">
        <v>1.5568801212</v>
      </c>
      <c r="AH5">
        <v>1.4613611016</v>
      </c>
      <c r="AI5">
        <v>1.6380460808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3</v>
      </c>
      <c r="AP5">
        <v>5</v>
      </c>
    </row>
    <row r="6" spans="1:42" s="37" customFormat="1" ht="13.5" customHeight="1" thickTop="1">
      <c r="A6" s="64"/>
      <c r="B6" s="65" t="s">
        <v>29</v>
      </c>
      <c r="C6" s="66"/>
      <c r="D6" s="66"/>
      <c r="E6" s="66"/>
      <c r="F6" s="66"/>
      <c r="G6" s="67" t="s">
        <v>156</v>
      </c>
      <c r="H6" s="67"/>
      <c r="I6" s="67"/>
      <c r="J6" s="92"/>
      <c r="K6" s="70"/>
      <c r="AA6">
        <v>91.681425739</v>
      </c>
      <c r="AB6">
        <v>83.37008836</v>
      </c>
      <c r="AC6">
        <v>86.467550774</v>
      </c>
      <c r="AD6">
        <v>88.375883261</v>
      </c>
      <c r="AE6">
        <v>88.32264068</v>
      </c>
      <c r="AF6">
        <v>87.716602153</v>
      </c>
      <c r="AG6">
        <v>84.219817006</v>
      </c>
      <c r="AH6">
        <v>85.082344734</v>
      </c>
      <c r="AI6">
        <v>83.914764368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3</v>
      </c>
      <c r="AP6">
        <v>6</v>
      </c>
    </row>
    <row r="7" spans="1:42" s="74" customFormat="1" ht="12.75" customHeight="1">
      <c r="A7" s="93"/>
      <c r="B7" s="72" t="s">
        <v>38</v>
      </c>
      <c r="C7" s="72" t="s">
        <v>39</v>
      </c>
      <c r="D7" s="72" t="s">
        <v>40</v>
      </c>
      <c r="E7" s="72" t="s">
        <v>41</v>
      </c>
      <c r="F7" s="72" t="s">
        <v>42</v>
      </c>
      <c r="G7" s="72" t="s">
        <v>43</v>
      </c>
      <c r="H7" s="72" t="s">
        <v>44</v>
      </c>
      <c r="I7" s="72" t="s">
        <v>45</v>
      </c>
      <c r="J7" s="72" t="s">
        <v>46</v>
      </c>
      <c r="K7" s="94"/>
      <c r="AA7">
        <v>4.157073566</v>
      </c>
      <c r="AB7">
        <v>8.1856026077</v>
      </c>
      <c r="AC7">
        <v>6.0080423686</v>
      </c>
      <c r="AD7">
        <v>3.6033056876</v>
      </c>
      <c r="AE7">
        <v>5.7904874335</v>
      </c>
      <c r="AF7">
        <v>4.6487682436</v>
      </c>
      <c r="AG7">
        <v>9.846481122</v>
      </c>
      <c r="AH7">
        <v>7.746725033</v>
      </c>
      <c r="AI7">
        <v>10.643904334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3</v>
      </c>
      <c r="AP7">
        <v>7</v>
      </c>
    </row>
    <row r="8" spans="1:42" s="79" customFormat="1" ht="12.75" customHeight="1">
      <c r="A8" s="75"/>
      <c r="B8" s="77" t="s">
        <v>187</v>
      </c>
      <c r="C8" s="76" t="s">
        <v>188</v>
      </c>
      <c r="D8" s="95" t="s">
        <v>189</v>
      </c>
      <c r="E8" s="30" t="s">
        <v>190</v>
      </c>
      <c r="F8" s="30" t="s">
        <v>47</v>
      </c>
      <c r="G8" s="30" t="s">
        <v>48</v>
      </c>
      <c r="H8" s="30" t="s">
        <v>49</v>
      </c>
      <c r="I8" s="30" t="s">
        <v>50</v>
      </c>
      <c r="J8" s="30" t="s">
        <v>51</v>
      </c>
      <c r="K8" s="78"/>
      <c r="AA8">
        <v>0</v>
      </c>
      <c r="AB8">
        <v>1.7614776342</v>
      </c>
      <c r="AC8">
        <v>0.2842145153</v>
      </c>
      <c r="AD8">
        <v>0</v>
      </c>
      <c r="AE8">
        <v>0.6620105251</v>
      </c>
      <c r="AF8">
        <v>0.6571904931</v>
      </c>
      <c r="AG8">
        <v>0.5315106737</v>
      </c>
      <c r="AH8">
        <v>0</v>
      </c>
      <c r="AI8">
        <v>0.2005003143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3</v>
      </c>
      <c r="AP8">
        <v>8</v>
      </c>
    </row>
    <row r="9" spans="1:42" s="84" customFormat="1" ht="7.5" customHeight="1">
      <c r="A9" s="80"/>
      <c r="B9" s="96"/>
      <c r="C9" s="81"/>
      <c r="D9" s="81"/>
      <c r="E9" s="81"/>
      <c r="F9" s="81"/>
      <c r="G9" s="81"/>
      <c r="H9" s="81"/>
      <c r="I9" s="81"/>
      <c r="J9" s="82"/>
      <c r="K9" s="83"/>
      <c r="AA9">
        <v>4.1615006951</v>
      </c>
      <c r="AB9">
        <v>6.0060423165</v>
      </c>
      <c r="AC9">
        <v>7.240192342</v>
      </c>
      <c r="AD9">
        <v>8.0208110514</v>
      </c>
      <c r="AE9">
        <v>5.224861361</v>
      </c>
      <c r="AF9">
        <v>6.9774391107</v>
      </c>
      <c r="AG9">
        <v>5.4021911979</v>
      </c>
      <c r="AH9">
        <v>7.1709302333</v>
      </c>
      <c r="AI9">
        <v>5.2408309839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3</v>
      </c>
      <c r="AP9">
        <v>9</v>
      </c>
    </row>
    <row r="10" spans="1:42" s="85" customFormat="1" ht="13.5" customHeight="1">
      <c r="A10" s="34" t="s">
        <v>16</v>
      </c>
      <c r="B10" s="35">
        <f aca="true" t="shared" si="0" ref="B10:J14">+AA1</f>
        <v>263702</v>
      </c>
      <c r="C10" s="35">
        <f t="shared" si="0"/>
        <v>77246</v>
      </c>
      <c r="D10" s="35">
        <f t="shared" si="0"/>
        <v>114871</v>
      </c>
      <c r="E10" s="35">
        <f t="shared" si="0"/>
        <v>29851</v>
      </c>
      <c r="F10" s="35">
        <f t="shared" si="0"/>
        <v>140376</v>
      </c>
      <c r="G10" s="35">
        <f t="shared" si="0"/>
        <v>126710</v>
      </c>
      <c r="H10" s="35">
        <f t="shared" si="0"/>
        <v>350957</v>
      </c>
      <c r="I10" s="35">
        <f t="shared" si="0"/>
        <v>88624</v>
      </c>
      <c r="J10" s="35">
        <f t="shared" si="0"/>
        <v>251911</v>
      </c>
      <c r="K10" s="36" t="s">
        <v>17</v>
      </c>
      <c r="AA10">
        <v>93.446343201</v>
      </c>
      <c r="AB10">
        <v>90.382465647</v>
      </c>
      <c r="AC10">
        <v>95.39800598</v>
      </c>
      <c r="AD10">
        <v>95.117463613</v>
      </c>
      <c r="AE10">
        <v>99.041815826</v>
      </c>
      <c r="AF10">
        <v>95.764114897</v>
      </c>
      <c r="AG10">
        <v>96.057287378</v>
      </c>
      <c r="AH10">
        <v>96.129201604</v>
      </c>
      <c r="AI10">
        <v>91.030613804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3</v>
      </c>
      <c r="AP10">
        <v>10</v>
      </c>
    </row>
    <row r="11" spans="1:42" s="37" customFormat="1" ht="13.5" customHeight="1">
      <c r="A11" s="34" t="s">
        <v>18</v>
      </c>
      <c r="B11" s="38">
        <f t="shared" si="0"/>
        <v>3.3594745681</v>
      </c>
      <c r="C11" s="38">
        <f t="shared" si="0"/>
        <v>2.913119279</v>
      </c>
      <c r="D11" s="38">
        <f t="shared" si="0"/>
        <v>2.8319563192</v>
      </c>
      <c r="E11" s="38">
        <f t="shared" si="0"/>
        <v>2.9493046869</v>
      </c>
      <c r="F11" s="38">
        <f t="shared" si="0"/>
        <v>3.2171680639</v>
      </c>
      <c r="G11" s="38">
        <f t="shared" si="0"/>
        <v>3.5099734003</v>
      </c>
      <c r="H11" s="38">
        <f t="shared" si="0"/>
        <v>3.3622869081</v>
      </c>
      <c r="I11" s="38">
        <f t="shared" si="0"/>
        <v>3.2574738031</v>
      </c>
      <c r="J11" s="38">
        <f t="shared" si="0"/>
        <v>3.2830131674</v>
      </c>
      <c r="K11" s="36" t="s">
        <v>19</v>
      </c>
      <c r="AA11">
        <v>6.5536567992</v>
      </c>
      <c r="AB11">
        <v>8.9407452721</v>
      </c>
      <c r="AC11">
        <v>4.6019940199</v>
      </c>
      <c r="AD11">
        <v>4.882536387</v>
      </c>
      <c r="AE11">
        <v>0.9581841743</v>
      </c>
      <c r="AF11">
        <v>4.2358851027</v>
      </c>
      <c r="AG11">
        <v>3.942712622</v>
      </c>
      <c r="AH11">
        <v>3.8707983962</v>
      </c>
      <c r="AI11">
        <v>8.9693861965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3</v>
      </c>
      <c r="AP11">
        <v>11</v>
      </c>
    </row>
    <row r="12" spans="1:42" s="37" customFormat="1" ht="13.5" customHeight="1">
      <c r="A12" s="34" t="s">
        <v>20</v>
      </c>
      <c r="B12" s="38">
        <f t="shared" si="0"/>
        <v>2.5188959113</v>
      </c>
      <c r="C12" s="38">
        <f t="shared" si="0"/>
        <v>2.1737049675</v>
      </c>
      <c r="D12" s="38">
        <f t="shared" si="0"/>
        <v>2.1936180882</v>
      </c>
      <c r="E12" s="38">
        <f t="shared" si="0"/>
        <v>2.2659841513</v>
      </c>
      <c r="F12" s="38">
        <f t="shared" si="0"/>
        <v>2.4349514764</v>
      </c>
      <c r="G12" s="38">
        <f t="shared" si="0"/>
        <v>2.586209862</v>
      </c>
      <c r="H12" s="38">
        <f t="shared" si="0"/>
        <v>2.4774701875</v>
      </c>
      <c r="I12" s="38">
        <f t="shared" si="0"/>
        <v>2.3778205307</v>
      </c>
      <c r="J12" s="38">
        <f t="shared" si="0"/>
        <v>2.4638457891</v>
      </c>
      <c r="K12" s="36" t="s">
        <v>21</v>
      </c>
      <c r="AA12">
        <v>21.885741918</v>
      </c>
      <c r="AB12">
        <v>39.717408874</v>
      </c>
      <c r="AC12">
        <v>31.516613721</v>
      </c>
      <c r="AD12">
        <v>18.979833378</v>
      </c>
      <c r="AE12">
        <v>9.2259957031</v>
      </c>
      <c r="AF12">
        <v>2.9144653279</v>
      </c>
      <c r="AG12">
        <v>3.6311423659</v>
      </c>
      <c r="AH12">
        <v>15.190879581</v>
      </c>
      <c r="AI12">
        <v>4.7849253645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3</v>
      </c>
      <c r="AP12">
        <v>12</v>
      </c>
    </row>
    <row r="13" spans="1:42" s="37" customFormat="1" ht="13.5" customHeight="1">
      <c r="A13" s="34" t="s">
        <v>22</v>
      </c>
      <c r="B13" s="38">
        <f t="shared" si="0"/>
        <v>1.5343994683</v>
      </c>
      <c r="C13" s="38">
        <f t="shared" si="0"/>
        <v>1.1892371146</v>
      </c>
      <c r="D13" s="38">
        <f t="shared" si="0"/>
        <v>1.1770851303</v>
      </c>
      <c r="E13" s="38">
        <f t="shared" si="0"/>
        <v>1.0021351686</v>
      </c>
      <c r="F13" s="38">
        <f t="shared" si="0"/>
        <v>1.3111076341</v>
      </c>
      <c r="G13" s="38">
        <f t="shared" si="0"/>
        <v>1.5804348931</v>
      </c>
      <c r="H13" s="38">
        <f t="shared" si="0"/>
        <v>1.4740394555</v>
      </c>
      <c r="I13" s="38">
        <f t="shared" si="0"/>
        <v>1.2371141001</v>
      </c>
      <c r="J13" s="38">
        <f t="shared" si="0"/>
        <v>1.5705804647</v>
      </c>
      <c r="K13" s="36" t="s">
        <v>23</v>
      </c>
      <c r="AA13">
        <v>71.254637494</v>
      </c>
      <c r="AB13">
        <v>51.036821423</v>
      </c>
      <c r="AC13">
        <v>56.83208018</v>
      </c>
      <c r="AD13">
        <v>73.051319463</v>
      </c>
      <c r="AE13">
        <v>21.638882624</v>
      </c>
      <c r="AF13">
        <v>42.958035359</v>
      </c>
      <c r="AG13">
        <v>41.032257557</v>
      </c>
      <c r="AH13">
        <v>64.206283043</v>
      </c>
      <c r="AI13">
        <v>53.476806312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3</v>
      </c>
      <c r="AP13">
        <v>13</v>
      </c>
    </row>
    <row r="14" spans="1:42" s="37" customFormat="1" ht="13.5" customHeight="1">
      <c r="A14" s="34" t="s">
        <v>24</v>
      </c>
      <c r="B14" s="38">
        <f t="shared" si="0"/>
        <v>1.5634236604</v>
      </c>
      <c r="C14" s="38">
        <f t="shared" si="0"/>
        <v>1.3779656319</v>
      </c>
      <c r="D14" s="38">
        <f t="shared" si="0"/>
        <v>1.4291149683</v>
      </c>
      <c r="E14" s="38">
        <f t="shared" si="0"/>
        <v>1.4885146656</v>
      </c>
      <c r="F14" s="38">
        <f t="shared" si="0"/>
        <v>1.5258588062</v>
      </c>
      <c r="G14" s="38">
        <f t="shared" si="0"/>
        <v>1.8392269591</v>
      </c>
      <c r="H14" s="38">
        <f t="shared" si="0"/>
        <v>1.5568801212</v>
      </c>
      <c r="I14" s="38">
        <f t="shared" si="0"/>
        <v>1.4613611016</v>
      </c>
      <c r="J14" s="38">
        <f t="shared" si="0"/>
        <v>1.6380460808</v>
      </c>
      <c r="K14" s="36" t="s">
        <v>25</v>
      </c>
      <c r="AA14">
        <v>3.8415487822</v>
      </c>
      <c r="AB14">
        <v>7.1413261881</v>
      </c>
      <c r="AC14">
        <v>5.3732854616</v>
      </c>
      <c r="AD14">
        <v>5.0087377121</v>
      </c>
      <c r="AE14">
        <v>49.731065588</v>
      </c>
      <c r="AF14">
        <v>24.722091912</v>
      </c>
      <c r="AG14">
        <v>17.342864366</v>
      </c>
      <c r="AH14">
        <v>9.6923710915</v>
      </c>
      <c r="AI14">
        <v>23.122615974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3</v>
      </c>
      <c r="AP14">
        <v>14</v>
      </c>
    </row>
    <row r="15" spans="1:42" s="37" customFormat="1" ht="13.5" customHeight="1">
      <c r="A15" s="34" t="s">
        <v>89</v>
      </c>
      <c r="B15" s="39"/>
      <c r="C15" s="39"/>
      <c r="D15" s="39"/>
      <c r="E15" s="39"/>
      <c r="F15" s="39"/>
      <c r="G15" s="39"/>
      <c r="H15" s="39"/>
      <c r="I15" s="39"/>
      <c r="J15" s="39"/>
      <c r="K15" s="36" t="s">
        <v>26</v>
      </c>
      <c r="AA15">
        <v>3.0180718062</v>
      </c>
      <c r="AB15">
        <v>1.4276544334</v>
      </c>
      <c r="AC15">
        <v>6.2780206372</v>
      </c>
      <c r="AD15">
        <v>2.960109446</v>
      </c>
      <c r="AE15">
        <v>19.404056086</v>
      </c>
      <c r="AF15">
        <v>29.4054074</v>
      </c>
      <c r="AG15">
        <v>37.993735711</v>
      </c>
      <c r="AH15">
        <v>10.910466284</v>
      </c>
      <c r="AI15">
        <v>18.615652349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3</v>
      </c>
      <c r="AP15">
        <v>15</v>
      </c>
    </row>
    <row r="16" spans="1:42" s="37" customFormat="1" ht="13.5" customHeight="1">
      <c r="A16" s="40" t="s">
        <v>90</v>
      </c>
      <c r="B16" s="39"/>
      <c r="C16" s="39"/>
      <c r="D16" s="39"/>
      <c r="E16" s="39"/>
      <c r="F16" s="39"/>
      <c r="G16" s="39"/>
      <c r="H16" s="39"/>
      <c r="I16" s="39"/>
      <c r="J16" s="39"/>
      <c r="K16" s="41" t="s">
        <v>91</v>
      </c>
      <c r="AA16">
        <v>53.976447184</v>
      </c>
      <c r="AB16">
        <v>85.394117791</v>
      </c>
      <c r="AC16">
        <v>85.822563144</v>
      </c>
      <c r="AD16">
        <v>98.971255566</v>
      </c>
      <c r="AE16">
        <v>99.383582486</v>
      </c>
      <c r="AF16">
        <v>97.4470112</v>
      </c>
      <c r="AG16">
        <v>99.469891792</v>
      </c>
      <c r="AH16">
        <v>99.682133367</v>
      </c>
      <c r="AI16">
        <v>100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3</v>
      </c>
      <c r="AP16">
        <v>16</v>
      </c>
    </row>
    <row r="17" spans="1:42" s="37" customFormat="1" ht="13.5" customHeight="1">
      <c r="A17" s="42" t="s">
        <v>92</v>
      </c>
      <c r="B17" s="39">
        <f aca="true" t="shared" si="1" ref="B17:J18">+AA6</f>
        <v>91.681425739</v>
      </c>
      <c r="C17" s="39">
        <f t="shared" si="1"/>
        <v>83.37008836</v>
      </c>
      <c r="D17" s="39">
        <f t="shared" si="1"/>
        <v>86.467550774</v>
      </c>
      <c r="E17" s="39">
        <f t="shared" si="1"/>
        <v>88.375883261</v>
      </c>
      <c r="F17" s="39">
        <f t="shared" si="1"/>
        <v>88.32264068</v>
      </c>
      <c r="G17" s="39">
        <f t="shared" si="1"/>
        <v>87.716602153</v>
      </c>
      <c r="H17" s="39">
        <f t="shared" si="1"/>
        <v>84.219817006</v>
      </c>
      <c r="I17" s="39">
        <f t="shared" si="1"/>
        <v>85.082344734</v>
      </c>
      <c r="J17" s="39">
        <f t="shared" si="1"/>
        <v>83.914764368</v>
      </c>
      <c r="K17" s="43" t="s">
        <v>93</v>
      </c>
      <c r="AA17">
        <v>82.869097598</v>
      </c>
      <c r="AB17">
        <v>50.504509609</v>
      </c>
      <c r="AC17">
        <v>61.509621835</v>
      </c>
      <c r="AD17">
        <v>63.512894417</v>
      </c>
      <c r="AE17">
        <v>35.153277892</v>
      </c>
      <c r="AF17">
        <v>51.48013425</v>
      </c>
      <c r="AG17">
        <v>43.298072306</v>
      </c>
      <c r="AH17">
        <v>52.474878728</v>
      </c>
      <c r="AI17">
        <v>43.687468551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3</v>
      </c>
      <c r="AP17">
        <v>17</v>
      </c>
    </row>
    <row r="18" spans="1:42" s="37" customFormat="1" ht="13.5" customHeight="1">
      <c r="A18" s="42" t="s">
        <v>94</v>
      </c>
      <c r="B18" s="39">
        <f t="shared" si="1"/>
        <v>4.157073566</v>
      </c>
      <c r="C18" s="39">
        <f t="shared" si="1"/>
        <v>8.1856026077</v>
      </c>
      <c r="D18" s="39">
        <f t="shared" si="1"/>
        <v>6.0080423686</v>
      </c>
      <c r="E18" s="39">
        <f t="shared" si="1"/>
        <v>3.6033056876</v>
      </c>
      <c r="F18" s="39">
        <f t="shared" si="1"/>
        <v>5.7904874335</v>
      </c>
      <c r="G18" s="39">
        <f t="shared" si="1"/>
        <v>4.6487682436</v>
      </c>
      <c r="H18" s="39">
        <f t="shared" si="1"/>
        <v>9.846481122</v>
      </c>
      <c r="I18" s="39">
        <f t="shared" si="1"/>
        <v>7.746725033</v>
      </c>
      <c r="J18" s="39">
        <f t="shared" si="1"/>
        <v>10.643904334</v>
      </c>
      <c r="K18" s="43" t="s">
        <v>95</v>
      </c>
      <c r="AA18">
        <v>0.7515765742</v>
      </c>
      <c r="AB18">
        <v>5.96614831</v>
      </c>
      <c r="AC18">
        <v>1.2798612245</v>
      </c>
      <c r="AD18">
        <v>3.0794625582</v>
      </c>
      <c r="AE18">
        <v>7.1483095711</v>
      </c>
      <c r="AF18">
        <v>16.707899301</v>
      </c>
      <c r="AG18">
        <v>10.40440421</v>
      </c>
      <c r="AH18">
        <v>1.638632075</v>
      </c>
      <c r="AI18">
        <v>3.1790747359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3</v>
      </c>
      <c r="AP18">
        <v>18</v>
      </c>
    </row>
    <row r="19" spans="1:42" s="37" customFormat="1" ht="13.5" customHeight="1">
      <c r="A19" s="42" t="s">
        <v>191</v>
      </c>
      <c r="B19" s="39">
        <f aca="true" t="shared" si="2" ref="B19:J19">+AA8+AA9</f>
        <v>4.1615006951</v>
      </c>
      <c r="C19" s="39">
        <f t="shared" si="2"/>
        <v>7.767519950700001</v>
      </c>
      <c r="D19" s="39">
        <f t="shared" si="2"/>
        <v>7.524406857300001</v>
      </c>
      <c r="E19" s="39">
        <f t="shared" si="2"/>
        <v>8.0208110514</v>
      </c>
      <c r="F19" s="39">
        <f t="shared" si="2"/>
        <v>5.886871886100001</v>
      </c>
      <c r="G19" s="39">
        <f t="shared" si="2"/>
        <v>7.6346296038</v>
      </c>
      <c r="H19" s="39">
        <f t="shared" si="2"/>
        <v>5.933701871599999</v>
      </c>
      <c r="I19" s="39">
        <f t="shared" si="2"/>
        <v>7.1709302333</v>
      </c>
      <c r="J19" s="39">
        <f t="shared" si="2"/>
        <v>5.4413312982</v>
      </c>
      <c r="K19" s="43" t="s">
        <v>192</v>
      </c>
      <c r="AA19">
        <v>16.379325827</v>
      </c>
      <c r="AB19">
        <v>43.529342081</v>
      </c>
      <c r="AC19">
        <v>37.210516941</v>
      </c>
      <c r="AD19">
        <v>33.407643025</v>
      </c>
      <c r="AE19">
        <v>57.698412537</v>
      </c>
      <c r="AF19">
        <v>31.811966449</v>
      </c>
      <c r="AG19">
        <v>46.297523484</v>
      </c>
      <c r="AH19">
        <v>45.886489197</v>
      </c>
      <c r="AI19">
        <v>53.133456713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3</v>
      </c>
      <c r="AP19">
        <v>19</v>
      </c>
    </row>
    <row r="20" spans="1:42" s="37" customFormat="1" ht="13.5" customHeight="1">
      <c r="A20" s="44" t="s">
        <v>98</v>
      </c>
      <c r="B20" s="39"/>
      <c r="C20" s="39"/>
      <c r="D20" s="39"/>
      <c r="E20" s="39"/>
      <c r="F20" s="39"/>
      <c r="G20" s="39"/>
      <c r="H20" s="39"/>
      <c r="I20" s="39"/>
      <c r="J20" s="39"/>
      <c r="K20" s="41" t="s">
        <v>99</v>
      </c>
      <c r="AA20">
        <v>49.013312663</v>
      </c>
      <c r="AB20">
        <v>38.201278153</v>
      </c>
      <c r="AC20">
        <v>41.994752947</v>
      </c>
      <c r="AD20">
        <v>38.251956246</v>
      </c>
      <c r="AE20">
        <v>32.119717515</v>
      </c>
      <c r="AF20">
        <v>48.498700247</v>
      </c>
      <c r="AG20">
        <v>44.492045412</v>
      </c>
      <c r="AH20">
        <v>49.048950034</v>
      </c>
      <c r="AI20">
        <v>42.491941014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3</v>
      </c>
      <c r="AP20">
        <v>20</v>
      </c>
    </row>
    <row r="21" spans="1:42" s="37" customFormat="1" ht="13.5" customHeight="1">
      <c r="A21" s="42" t="s">
        <v>167</v>
      </c>
      <c r="B21" s="39">
        <f aca="true" t="shared" si="3" ref="B21:J22">+AA10</f>
        <v>93.446343201</v>
      </c>
      <c r="C21" s="39">
        <f t="shared" si="3"/>
        <v>90.382465647</v>
      </c>
      <c r="D21" s="39">
        <f t="shared" si="3"/>
        <v>95.39800598</v>
      </c>
      <c r="E21" s="39">
        <f t="shared" si="3"/>
        <v>95.117463613</v>
      </c>
      <c r="F21" s="39">
        <f t="shared" si="3"/>
        <v>99.041815826</v>
      </c>
      <c r="G21" s="39">
        <f t="shared" si="3"/>
        <v>95.764114897</v>
      </c>
      <c r="H21" s="39">
        <f t="shared" si="3"/>
        <v>96.057287378</v>
      </c>
      <c r="I21" s="39">
        <f t="shared" si="3"/>
        <v>96.129201604</v>
      </c>
      <c r="J21" s="39">
        <f t="shared" si="3"/>
        <v>91.030613804</v>
      </c>
      <c r="K21" s="43" t="s">
        <v>101</v>
      </c>
      <c r="AA21">
        <v>99.812318166</v>
      </c>
      <c r="AB21">
        <v>99.282239003</v>
      </c>
      <c r="AC21">
        <v>98.325801131</v>
      </c>
      <c r="AD21">
        <v>100</v>
      </c>
      <c r="AE21">
        <v>99.35620135</v>
      </c>
      <c r="AF21">
        <v>98.660854384</v>
      </c>
      <c r="AG21">
        <v>99.097959472</v>
      </c>
      <c r="AH21">
        <v>99.027738364</v>
      </c>
      <c r="AI21">
        <v>99.386953005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3</v>
      </c>
      <c r="AP21">
        <v>21</v>
      </c>
    </row>
    <row r="22" spans="1:42" s="37" customFormat="1" ht="13.5" customHeight="1">
      <c r="A22" s="42" t="s">
        <v>102</v>
      </c>
      <c r="B22" s="39">
        <f t="shared" si="3"/>
        <v>6.5536567992</v>
      </c>
      <c r="C22" s="39">
        <f t="shared" si="3"/>
        <v>8.9407452721</v>
      </c>
      <c r="D22" s="39">
        <f t="shared" si="3"/>
        <v>4.6019940199</v>
      </c>
      <c r="E22" s="39">
        <f t="shared" si="3"/>
        <v>4.882536387</v>
      </c>
      <c r="F22" s="39">
        <f t="shared" si="3"/>
        <v>0.9581841743</v>
      </c>
      <c r="G22" s="39">
        <f t="shared" si="3"/>
        <v>4.2358851027</v>
      </c>
      <c r="H22" s="39">
        <f t="shared" si="3"/>
        <v>3.942712622</v>
      </c>
      <c r="I22" s="39">
        <f t="shared" si="3"/>
        <v>3.8707983962</v>
      </c>
      <c r="J22" s="39">
        <f t="shared" si="3"/>
        <v>8.9693861965</v>
      </c>
      <c r="K22" s="43" t="s">
        <v>103</v>
      </c>
      <c r="AA22">
        <v>36.923769053</v>
      </c>
      <c r="AB22">
        <v>34.88120931</v>
      </c>
      <c r="AC22">
        <v>41.661407287</v>
      </c>
      <c r="AD22">
        <v>36.297414766</v>
      </c>
      <c r="AE22">
        <v>52.454029257</v>
      </c>
      <c r="AF22">
        <v>70.647427413</v>
      </c>
      <c r="AG22">
        <v>55.366991144</v>
      </c>
      <c r="AH22">
        <v>45.835430198</v>
      </c>
      <c r="AI22">
        <v>42.76593969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3</v>
      </c>
      <c r="AP22">
        <v>22</v>
      </c>
    </row>
    <row r="23" spans="1:42" s="37" customFormat="1" ht="13.5" customHeight="1">
      <c r="A23" s="44" t="s">
        <v>104</v>
      </c>
      <c r="B23" s="39"/>
      <c r="C23" s="39"/>
      <c r="D23" s="39"/>
      <c r="E23" s="39"/>
      <c r="F23" s="39"/>
      <c r="G23" s="39"/>
      <c r="H23" s="39"/>
      <c r="I23" s="39"/>
      <c r="J23" s="39"/>
      <c r="K23" s="41" t="s">
        <v>105</v>
      </c>
      <c r="AA23">
        <v>6.2486622574</v>
      </c>
      <c r="AB23">
        <v>4.2168285684</v>
      </c>
      <c r="AC23">
        <v>7.0645000087</v>
      </c>
      <c r="AD23">
        <v>5.857788306</v>
      </c>
      <c r="AE23">
        <v>5.1458474153</v>
      </c>
      <c r="AF23">
        <v>23.999121035</v>
      </c>
      <c r="AG23">
        <v>8.7974979138</v>
      </c>
      <c r="AH23">
        <v>8.9475472705</v>
      </c>
      <c r="AI23">
        <v>9.6746236387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3</v>
      </c>
      <c r="AP23">
        <v>23</v>
      </c>
    </row>
    <row r="24" spans="1:42" s="37" customFormat="1" ht="13.5" customHeight="1">
      <c r="A24" s="42" t="s">
        <v>106</v>
      </c>
      <c r="B24" s="39">
        <f aca="true" t="shared" si="4" ref="B24:J28">+AA12</f>
        <v>21.885741918</v>
      </c>
      <c r="C24" s="39">
        <f t="shared" si="4"/>
        <v>39.717408874</v>
      </c>
      <c r="D24" s="39">
        <f t="shared" si="4"/>
        <v>31.516613721</v>
      </c>
      <c r="E24" s="39">
        <f t="shared" si="4"/>
        <v>18.979833378</v>
      </c>
      <c r="F24" s="39">
        <f t="shared" si="4"/>
        <v>9.2259957031</v>
      </c>
      <c r="G24" s="39">
        <f t="shared" si="4"/>
        <v>2.9144653279</v>
      </c>
      <c r="H24" s="39">
        <f t="shared" si="4"/>
        <v>3.6311423659</v>
      </c>
      <c r="I24" s="39">
        <f t="shared" si="4"/>
        <v>15.190879581</v>
      </c>
      <c r="J24" s="39">
        <f t="shared" si="4"/>
        <v>4.7849253645</v>
      </c>
      <c r="K24" s="43" t="s">
        <v>107</v>
      </c>
      <c r="AA24">
        <v>38.15650696</v>
      </c>
      <c r="AB24">
        <v>35.085112864</v>
      </c>
      <c r="AC24">
        <v>36.120427963</v>
      </c>
      <c r="AD24">
        <v>34.953016771</v>
      </c>
      <c r="AE24">
        <v>36.64073646</v>
      </c>
      <c r="AF24">
        <v>51.870248273</v>
      </c>
      <c r="AG24">
        <v>49.779318159</v>
      </c>
      <c r="AH24">
        <v>53.01107851</v>
      </c>
      <c r="AI24">
        <v>41.571410892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3</v>
      </c>
      <c r="AP24">
        <v>24</v>
      </c>
    </row>
    <row r="25" spans="1:42" s="37" customFormat="1" ht="13.5" customHeight="1">
      <c r="A25" s="42" t="s">
        <v>108</v>
      </c>
      <c r="B25" s="39">
        <f t="shared" si="4"/>
        <v>71.254637494</v>
      </c>
      <c r="C25" s="39">
        <f t="shared" si="4"/>
        <v>51.036821423</v>
      </c>
      <c r="D25" s="39">
        <f t="shared" si="4"/>
        <v>56.83208018</v>
      </c>
      <c r="E25" s="39">
        <f t="shared" si="4"/>
        <v>73.051319463</v>
      </c>
      <c r="F25" s="39">
        <f t="shared" si="4"/>
        <v>21.638882624</v>
      </c>
      <c r="G25" s="39">
        <f t="shared" si="4"/>
        <v>42.958035359</v>
      </c>
      <c r="H25" s="39">
        <f t="shared" si="4"/>
        <v>41.032257557</v>
      </c>
      <c r="I25" s="39">
        <f t="shared" si="4"/>
        <v>64.206283043</v>
      </c>
      <c r="J25" s="39">
        <f t="shared" si="4"/>
        <v>53.476806312</v>
      </c>
      <c r="K25" s="43" t="s">
        <v>109</v>
      </c>
      <c r="AA25">
        <v>8.3933799585</v>
      </c>
      <c r="AB25">
        <v>6.7474382069</v>
      </c>
      <c r="AC25">
        <v>11.856247812</v>
      </c>
      <c r="AD25">
        <v>5.3844521878</v>
      </c>
      <c r="AE25">
        <v>8.8100290973</v>
      </c>
      <c r="AF25">
        <v>24.553134245</v>
      </c>
      <c r="AG25">
        <v>14.686759817</v>
      </c>
      <c r="AH25">
        <v>9.7558501881</v>
      </c>
      <c r="AI25">
        <v>11.188157269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3</v>
      </c>
      <c r="AP25">
        <v>25</v>
      </c>
    </row>
    <row r="26" spans="1:42" s="37" customFormat="1" ht="13.5" customHeight="1">
      <c r="A26" s="42" t="s">
        <v>110</v>
      </c>
      <c r="B26" s="39">
        <f t="shared" si="4"/>
        <v>3.8415487822</v>
      </c>
      <c r="C26" s="39">
        <f t="shared" si="4"/>
        <v>7.1413261881</v>
      </c>
      <c r="D26" s="39">
        <f t="shared" si="4"/>
        <v>5.3732854616</v>
      </c>
      <c r="E26" s="39">
        <f t="shared" si="4"/>
        <v>5.0087377121</v>
      </c>
      <c r="F26" s="39">
        <f t="shared" si="4"/>
        <v>49.731065588</v>
      </c>
      <c r="G26" s="39">
        <f t="shared" si="4"/>
        <v>24.722091912</v>
      </c>
      <c r="H26" s="39">
        <f t="shared" si="4"/>
        <v>17.342864366</v>
      </c>
      <c r="I26" s="39">
        <f t="shared" si="4"/>
        <v>9.6923710915</v>
      </c>
      <c r="J26" s="39">
        <f t="shared" si="4"/>
        <v>23.122615974</v>
      </c>
      <c r="K26" s="43" t="s">
        <v>111</v>
      </c>
      <c r="AA26">
        <v>33.910213157</v>
      </c>
      <c r="AB26">
        <v>24.310192871</v>
      </c>
      <c r="AC26">
        <v>28.940296463</v>
      </c>
      <c r="AD26">
        <v>18.651381928</v>
      </c>
      <c r="AE26">
        <v>33.054218054</v>
      </c>
      <c r="AF26">
        <v>59.172122773</v>
      </c>
      <c r="AG26">
        <v>49.689521039</v>
      </c>
      <c r="AH26">
        <v>38.032618904</v>
      </c>
      <c r="AI26">
        <v>40.763500461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3</v>
      </c>
      <c r="AP26">
        <v>26</v>
      </c>
    </row>
    <row r="27" spans="1:42" s="37" customFormat="1" ht="13.5" customHeight="1">
      <c r="A27" s="42" t="s">
        <v>112</v>
      </c>
      <c r="B27" s="39">
        <f t="shared" si="4"/>
        <v>3.0180718062</v>
      </c>
      <c r="C27" s="39">
        <f t="shared" si="4"/>
        <v>1.4276544334</v>
      </c>
      <c r="D27" s="39">
        <f t="shared" si="4"/>
        <v>6.2780206372</v>
      </c>
      <c r="E27" s="39">
        <f t="shared" si="4"/>
        <v>2.960109446</v>
      </c>
      <c r="F27" s="39">
        <f t="shared" si="4"/>
        <v>19.404056086</v>
      </c>
      <c r="G27" s="39">
        <f t="shared" si="4"/>
        <v>29.4054074</v>
      </c>
      <c r="H27" s="39">
        <f t="shared" si="4"/>
        <v>37.993735711</v>
      </c>
      <c r="I27" s="39">
        <f t="shared" si="4"/>
        <v>10.910466284</v>
      </c>
      <c r="J27" s="39">
        <f t="shared" si="4"/>
        <v>18.615652349</v>
      </c>
      <c r="K27" s="43" t="s">
        <v>113</v>
      </c>
      <c r="AA27">
        <v>12.768011614</v>
      </c>
      <c r="AB27">
        <v>13.65249636</v>
      </c>
      <c r="AC27">
        <v>14.218054639</v>
      </c>
      <c r="AD27">
        <v>15.765193451</v>
      </c>
      <c r="AE27">
        <v>13.71259686</v>
      </c>
      <c r="AF27">
        <v>26.454476516</v>
      </c>
      <c r="AG27">
        <v>24.077418968</v>
      </c>
      <c r="AH27">
        <v>21.480063885</v>
      </c>
      <c r="AI27">
        <v>24.680897674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3</v>
      </c>
      <c r="AP27">
        <v>27</v>
      </c>
    </row>
    <row r="28" spans="1:42" s="37" customFormat="1" ht="13.5" customHeight="1">
      <c r="A28" s="44" t="s">
        <v>114</v>
      </c>
      <c r="B28" s="39">
        <f t="shared" si="4"/>
        <v>53.976447184</v>
      </c>
      <c r="C28" s="39">
        <f t="shared" si="4"/>
        <v>85.394117791</v>
      </c>
      <c r="D28" s="39">
        <f t="shared" si="4"/>
        <v>85.822563144</v>
      </c>
      <c r="E28" s="39">
        <f t="shared" si="4"/>
        <v>98.971255566</v>
      </c>
      <c r="F28" s="39">
        <f t="shared" si="4"/>
        <v>99.383582486</v>
      </c>
      <c r="G28" s="39">
        <f t="shared" si="4"/>
        <v>97.4470112</v>
      </c>
      <c r="H28" s="39">
        <f t="shared" si="4"/>
        <v>99.469891792</v>
      </c>
      <c r="I28" s="39">
        <f t="shared" si="4"/>
        <v>99.682133367</v>
      </c>
      <c r="J28" s="39">
        <f t="shared" si="4"/>
        <v>100</v>
      </c>
      <c r="K28" s="41" t="s">
        <v>115</v>
      </c>
      <c r="AA28">
        <v>60.877420841</v>
      </c>
      <c r="AB28">
        <v>56.568316947</v>
      </c>
      <c r="AC28">
        <v>65.27004865399999</v>
      </c>
      <c r="AD28">
        <v>85.95956185</v>
      </c>
      <c r="AE28">
        <v>85.357756952</v>
      </c>
      <c r="AF28">
        <v>84.407936237</v>
      </c>
      <c r="AG28">
        <v>82.408060138</v>
      </c>
      <c r="AH28">
        <v>86.13951791</v>
      </c>
      <c r="AI28">
        <v>84.691152506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3</v>
      </c>
      <c r="AP28">
        <v>28</v>
      </c>
    </row>
    <row r="29" spans="1:42" s="37" customFormat="1" ht="13.5" customHeight="1">
      <c r="A29" s="44" t="s">
        <v>193</v>
      </c>
      <c r="B29" s="39"/>
      <c r="C29" s="39"/>
      <c r="D29" s="39"/>
      <c r="E29" s="39"/>
      <c r="F29" s="39"/>
      <c r="G29" s="39"/>
      <c r="H29" s="39"/>
      <c r="I29" s="39"/>
      <c r="J29" s="39"/>
      <c r="K29" s="41" t="s">
        <v>194</v>
      </c>
      <c r="AA29">
        <v>49.466044868</v>
      </c>
      <c r="AB29">
        <v>35.321540633</v>
      </c>
      <c r="AC29">
        <v>48.444081336</v>
      </c>
      <c r="AD29">
        <v>49.134602578</v>
      </c>
      <c r="AE29">
        <v>56.313477594</v>
      </c>
      <c r="AF29">
        <v>76.522466705</v>
      </c>
      <c r="AG29">
        <v>74.750110237</v>
      </c>
      <c r="AH29">
        <v>62.253203723</v>
      </c>
      <c r="AI29">
        <v>66.065854406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3</v>
      </c>
      <c r="AP29">
        <v>29</v>
      </c>
    </row>
    <row r="30" spans="1:42" s="37" customFormat="1" ht="13.5" customHeight="1">
      <c r="A30" s="42" t="s">
        <v>118</v>
      </c>
      <c r="B30" s="39">
        <f aca="true" t="shared" si="5" ref="B30:J33">+AA17</f>
        <v>82.869097598</v>
      </c>
      <c r="C30" s="39">
        <f t="shared" si="5"/>
        <v>50.504509609</v>
      </c>
      <c r="D30" s="39">
        <f t="shared" si="5"/>
        <v>61.509621835</v>
      </c>
      <c r="E30" s="39">
        <f t="shared" si="5"/>
        <v>63.512894417</v>
      </c>
      <c r="F30" s="39">
        <f t="shared" si="5"/>
        <v>35.153277892</v>
      </c>
      <c r="G30" s="39">
        <f t="shared" si="5"/>
        <v>51.48013425</v>
      </c>
      <c r="H30" s="39">
        <f t="shared" si="5"/>
        <v>43.298072306</v>
      </c>
      <c r="I30" s="39">
        <f t="shared" si="5"/>
        <v>52.474878728</v>
      </c>
      <c r="J30" s="39">
        <f t="shared" si="5"/>
        <v>43.687468551</v>
      </c>
      <c r="K30" s="43" t="s">
        <v>93</v>
      </c>
      <c r="AA30">
        <v>96.270578967</v>
      </c>
      <c r="AB30">
        <v>90.765071566</v>
      </c>
      <c r="AC30">
        <v>85.199019074</v>
      </c>
      <c r="AD30">
        <v>96.438911043</v>
      </c>
      <c r="AE30">
        <v>96.757419446</v>
      </c>
      <c r="AF30">
        <v>97.993834648</v>
      </c>
      <c r="AG30">
        <v>98.037181938</v>
      </c>
      <c r="AH30">
        <v>96.449028662</v>
      </c>
      <c r="AI30">
        <v>97.984362711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3</v>
      </c>
      <c r="AP30">
        <v>30</v>
      </c>
    </row>
    <row r="31" spans="1:42" s="37" customFormat="1" ht="13.5" customHeight="1">
      <c r="A31" s="42" t="s">
        <v>119</v>
      </c>
      <c r="B31" s="39">
        <f t="shared" si="5"/>
        <v>0.7515765742</v>
      </c>
      <c r="C31" s="39">
        <f t="shared" si="5"/>
        <v>5.96614831</v>
      </c>
      <c r="D31" s="39">
        <f t="shared" si="5"/>
        <v>1.2798612245</v>
      </c>
      <c r="E31" s="39">
        <f t="shared" si="5"/>
        <v>3.0794625582</v>
      </c>
      <c r="F31" s="39">
        <f t="shared" si="5"/>
        <v>7.1483095711</v>
      </c>
      <c r="G31" s="39">
        <f t="shared" si="5"/>
        <v>16.707899301</v>
      </c>
      <c r="H31" s="39">
        <f t="shared" si="5"/>
        <v>10.40440421</v>
      </c>
      <c r="I31" s="39">
        <f t="shared" si="5"/>
        <v>1.638632075</v>
      </c>
      <c r="J31" s="39">
        <f t="shared" si="5"/>
        <v>3.1790747359</v>
      </c>
      <c r="K31" s="43" t="s">
        <v>95</v>
      </c>
      <c r="AA31">
        <v>85.045015865</v>
      </c>
      <c r="AB31">
        <v>76.687987892</v>
      </c>
      <c r="AC31">
        <v>80.548918554</v>
      </c>
      <c r="AD31">
        <v>71.891136909</v>
      </c>
      <c r="AE31">
        <v>86.689353075</v>
      </c>
      <c r="AF31">
        <v>90.603798114</v>
      </c>
      <c r="AG31">
        <v>92.576831237</v>
      </c>
      <c r="AH31">
        <v>80.603783836</v>
      </c>
      <c r="AI31">
        <v>88.48088796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3</v>
      </c>
      <c r="AP31">
        <v>31</v>
      </c>
    </row>
    <row r="32" spans="1:42" s="37" customFormat="1" ht="13.5" customHeight="1">
      <c r="A32" s="42" t="s">
        <v>120</v>
      </c>
      <c r="B32" s="39">
        <f t="shared" si="5"/>
        <v>16.379325827</v>
      </c>
      <c r="C32" s="39">
        <f t="shared" si="5"/>
        <v>43.529342081</v>
      </c>
      <c r="D32" s="39">
        <f t="shared" si="5"/>
        <v>37.210516941</v>
      </c>
      <c r="E32" s="39">
        <f t="shared" si="5"/>
        <v>33.407643025</v>
      </c>
      <c r="F32" s="39">
        <f t="shared" si="5"/>
        <v>57.698412537</v>
      </c>
      <c r="G32" s="39">
        <f t="shared" si="5"/>
        <v>31.811966449</v>
      </c>
      <c r="H32" s="39">
        <f t="shared" si="5"/>
        <v>46.297523484</v>
      </c>
      <c r="I32" s="39">
        <f t="shared" si="5"/>
        <v>45.886489197</v>
      </c>
      <c r="J32" s="39">
        <f t="shared" si="5"/>
        <v>53.133456713</v>
      </c>
      <c r="K32" s="43" t="s">
        <v>121</v>
      </c>
      <c r="AA32">
        <v>47.1680067</v>
      </c>
      <c r="AB32">
        <v>29.533362484</v>
      </c>
      <c r="AC32">
        <v>42.734529843</v>
      </c>
      <c r="AD32">
        <v>45.194504245</v>
      </c>
      <c r="AE32">
        <v>51.47604351</v>
      </c>
      <c r="AF32">
        <v>69.462538679</v>
      </c>
      <c r="AG32">
        <v>64.713796055</v>
      </c>
      <c r="AH32">
        <v>54.841623509</v>
      </c>
      <c r="AI32">
        <v>62.116271622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3</v>
      </c>
      <c r="AP32">
        <v>32</v>
      </c>
    </row>
    <row r="33" spans="1:42" s="37" customFormat="1" ht="13.5" customHeight="1">
      <c r="A33" s="44" t="s">
        <v>195</v>
      </c>
      <c r="B33" s="39">
        <f t="shared" si="5"/>
        <v>49.013312663</v>
      </c>
      <c r="C33" s="39">
        <f t="shared" si="5"/>
        <v>38.201278153</v>
      </c>
      <c r="D33" s="39">
        <f t="shared" si="5"/>
        <v>41.994752947</v>
      </c>
      <c r="E33" s="39">
        <f t="shared" si="5"/>
        <v>38.251956246</v>
      </c>
      <c r="F33" s="39">
        <f t="shared" si="5"/>
        <v>32.119717515</v>
      </c>
      <c r="G33" s="39">
        <f t="shared" si="5"/>
        <v>48.498700247</v>
      </c>
      <c r="H33" s="39">
        <f t="shared" si="5"/>
        <v>44.492045412</v>
      </c>
      <c r="I33" s="39">
        <f t="shared" si="5"/>
        <v>49.048950034</v>
      </c>
      <c r="J33" s="39">
        <f t="shared" si="5"/>
        <v>42.491941014</v>
      </c>
      <c r="K33" s="41" t="s">
        <v>196</v>
      </c>
      <c r="AA33">
        <v>59.103426569</v>
      </c>
      <c r="AB33">
        <v>51.36175768</v>
      </c>
      <c r="AC33">
        <v>57.809188112</v>
      </c>
      <c r="AD33">
        <v>60.469823237</v>
      </c>
      <c r="AE33">
        <v>48.915539481</v>
      </c>
      <c r="AF33">
        <v>61.359033937</v>
      </c>
      <c r="AG33">
        <v>70.576759796</v>
      </c>
      <c r="AH33">
        <v>80.635691258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4</v>
      </c>
      <c r="AP33">
        <v>1</v>
      </c>
    </row>
    <row r="34" spans="1:42" s="37" customFormat="1" ht="13.5" customHeight="1">
      <c r="A34" s="34" t="s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6" t="s">
        <v>28</v>
      </c>
      <c r="AA34">
        <v>81.702706081</v>
      </c>
      <c r="AB34">
        <v>61.485660137</v>
      </c>
      <c r="AC34">
        <v>90.574965698</v>
      </c>
      <c r="AD34">
        <v>84.1204269</v>
      </c>
      <c r="AE34">
        <v>76.100107509</v>
      </c>
      <c r="AF34">
        <v>84.318927052</v>
      </c>
      <c r="AG34">
        <v>83.2131168</v>
      </c>
      <c r="AH34">
        <v>86.701191779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4</v>
      </c>
      <c r="AP34">
        <v>2</v>
      </c>
    </row>
    <row r="35" spans="1:42" s="37" customFormat="1" ht="13.5" customHeight="1">
      <c r="A35" s="44" t="s">
        <v>124</v>
      </c>
      <c r="B35" s="39"/>
      <c r="C35" s="39"/>
      <c r="D35" s="39"/>
      <c r="E35" s="39"/>
      <c r="F35" s="39"/>
      <c r="G35" s="39"/>
      <c r="H35" s="39"/>
      <c r="I35" s="39"/>
      <c r="J35" s="39"/>
      <c r="K35" s="45" t="s">
        <v>125</v>
      </c>
      <c r="AA35">
        <v>42.50250262</v>
      </c>
      <c r="AB35">
        <v>54.51100935</v>
      </c>
      <c r="AC35">
        <v>33.983432661</v>
      </c>
      <c r="AD35">
        <v>41.371544906</v>
      </c>
      <c r="AE35">
        <v>62.395598188</v>
      </c>
      <c r="AF35">
        <v>34.027201065</v>
      </c>
      <c r="AG35">
        <v>45.071507544</v>
      </c>
      <c r="AH35">
        <v>36.303850266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4</v>
      </c>
      <c r="AP35">
        <v>3</v>
      </c>
    </row>
    <row r="36" spans="1:42" s="37" customFormat="1" ht="13.5" customHeight="1">
      <c r="A36" s="42" t="s">
        <v>126</v>
      </c>
      <c r="B36" s="39">
        <f aca="true" t="shared" si="6" ref="B36:B47">+AA21</f>
        <v>99.812318166</v>
      </c>
      <c r="C36" s="39">
        <f aca="true" t="shared" si="7" ref="C36:C47">+AB21</f>
        <v>99.282239003</v>
      </c>
      <c r="D36" s="39">
        <f aca="true" t="shared" si="8" ref="D36:D47">+AC21</f>
        <v>98.325801131</v>
      </c>
      <c r="E36" s="39">
        <f aca="true" t="shared" si="9" ref="E36:E47">+AD21</f>
        <v>100</v>
      </c>
      <c r="F36" s="39">
        <f aca="true" t="shared" si="10" ref="F36:F47">+AE21</f>
        <v>99.35620135</v>
      </c>
      <c r="G36" s="39">
        <f aca="true" t="shared" si="11" ref="G36:G47">+AF21</f>
        <v>98.660854384</v>
      </c>
      <c r="H36" s="39">
        <f aca="true" t="shared" si="12" ref="H36:H47">+AG21</f>
        <v>99.097959472</v>
      </c>
      <c r="I36" s="39">
        <f aca="true" t="shared" si="13" ref="I36:I47">+AH21</f>
        <v>99.027738364</v>
      </c>
      <c r="J36" s="39">
        <f aca="true" t="shared" si="14" ref="J36:J47">+AI21</f>
        <v>99.386953005</v>
      </c>
      <c r="K36" s="43" t="s">
        <v>127</v>
      </c>
      <c r="AA36">
        <v>87.482605845</v>
      </c>
      <c r="AB36">
        <v>93.964193912</v>
      </c>
      <c r="AC36">
        <v>92.456853997</v>
      </c>
      <c r="AD36">
        <v>85.973248571</v>
      </c>
      <c r="AE36">
        <v>95.597647132</v>
      </c>
      <c r="AF36">
        <v>84.737052934</v>
      </c>
      <c r="AG36">
        <v>89.005436265</v>
      </c>
      <c r="AH36">
        <v>84.536029718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4</v>
      </c>
      <c r="AP36">
        <v>4</v>
      </c>
    </row>
    <row r="37" spans="1:42" s="37" customFormat="1" ht="13.5" customHeight="1">
      <c r="A37" s="42" t="s">
        <v>197</v>
      </c>
      <c r="B37" s="39">
        <f t="shared" si="6"/>
        <v>36.923769053</v>
      </c>
      <c r="C37" s="39">
        <f t="shared" si="7"/>
        <v>34.88120931</v>
      </c>
      <c r="D37" s="39">
        <f t="shared" si="8"/>
        <v>41.661407287</v>
      </c>
      <c r="E37" s="39">
        <f t="shared" si="9"/>
        <v>36.297414766</v>
      </c>
      <c r="F37" s="39">
        <f t="shared" si="10"/>
        <v>52.454029257</v>
      </c>
      <c r="G37" s="39">
        <f t="shared" si="11"/>
        <v>70.647427413</v>
      </c>
      <c r="H37" s="39">
        <f t="shared" si="12"/>
        <v>55.366991144</v>
      </c>
      <c r="I37" s="39">
        <f t="shared" si="13"/>
        <v>45.835430198</v>
      </c>
      <c r="J37" s="39">
        <f t="shared" si="14"/>
        <v>42.76593969</v>
      </c>
      <c r="K37" s="43" t="s">
        <v>198</v>
      </c>
      <c r="AA37">
        <v>30.164074112</v>
      </c>
      <c r="AB37">
        <v>48.416785255</v>
      </c>
      <c r="AC37">
        <v>12.805245621</v>
      </c>
      <c r="AD37">
        <v>28.859171664</v>
      </c>
      <c r="AE37">
        <v>44.016526343</v>
      </c>
      <c r="AF37">
        <v>46.420495362</v>
      </c>
      <c r="AG37">
        <v>52.971827375</v>
      </c>
      <c r="AH37">
        <v>48.16998727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4</v>
      </c>
      <c r="AP37">
        <v>5</v>
      </c>
    </row>
    <row r="38" spans="1:42" s="37" customFormat="1" ht="13.5" customHeight="1">
      <c r="A38" s="42" t="s">
        <v>130</v>
      </c>
      <c r="B38" s="39">
        <f t="shared" si="6"/>
        <v>6.2486622574</v>
      </c>
      <c r="C38" s="39">
        <f t="shared" si="7"/>
        <v>4.2168285684</v>
      </c>
      <c r="D38" s="39">
        <f t="shared" si="8"/>
        <v>7.0645000087</v>
      </c>
      <c r="E38" s="39">
        <f t="shared" si="9"/>
        <v>5.857788306</v>
      </c>
      <c r="F38" s="39">
        <f t="shared" si="10"/>
        <v>5.1458474153</v>
      </c>
      <c r="G38" s="39">
        <f t="shared" si="11"/>
        <v>23.999121035</v>
      </c>
      <c r="H38" s="39">
        <f t="shared" si="12"/>
        <v>8.7974979138</v>
      </c>
      <c r="I38" s="39">
        <f t="shared" si="13"/>
        <v>8.9475472705</v>
      </c>
      <c r="J38" s="39">
        <f t="shared" si="14"/>
        <v>9.6746236387</v>
      </c>
      <c r="K38" s="43" t="s">
        <v>131</v>
      </c>
      <c r="AA38">
        <v>97.047210327</v>
      </c>
      <c r="AB38">
        <v>97.453236568</v>
      </c>
      <c r="AC38">
        <v>96.712052174</v>
      </c>
      <c r="AD38">
        <v>97.01339537</v>
      </c>
      <c r="AE38">
        <v>99.005723118</v>
      </c>
      <c r="AF38">
        <v>96.917493787</v>
      </c>
      <c r="AG38">
        <v>97.597176717</v>
      </c>
      <c r="AH38">
        <v>95.303520044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4</v>
      </c>
      <c r="AP38">
        <v>6</v>
      </c>
    </row>
    <row r="39" spans="1:42" s="37" customFormat="1" ht="13.5" customHeight="1">
      <c r="A39" s="42" t="s">
        <v>132</v>
      </c>
      <c r="B39" s="39">
        <f t="shared" si="6"/>
        <v>38.15650696</v>
      </c>
      <c r="C39" s="39">
        <f t="shared" si="7"/>
        <v>35.085112864</v>
      </c>
      <c r="D39" s="39">
        <f t="shared" si="8"/>
        <v>36.120427963</v>
      </c>
      <c r="E39" s="39">
        <f t="shared" si="9"/>
        <v>34.953016771</v>
      </c>
      <c r="F39" s="39">
        <f t="shared" si="10"/>
        <v>36.64073646</v>
      </c>
      <c r="G39" s="39">
        <f t="shared" si="11"/>
        <v>51.870248273</v>
      </c>
      <c r="H39" s="39">
        <f t="shared" si="12"/>
        <v>49.779318159</v>
      </c>
      <c r="I39" s="39">
        <f t="shared" si="13"/>
        <v>53.01107851</v>
      </c>
      <c r="J39" s="39">
        <f t="shared" si="14"/>
        <v>41.571410892</v>
      </c>
      <c r="K39" s="43" t="s">
        <v>133</v>
      </c>
      <c r="AA39">
        <v>19.467639575</v>
      </c>
      <c r="AB39">
        <v>30.368986248</v>
      </c>
      <c r="AC39">
        <v>4.6564436736</v>
      </c>
      <c r="AD39">
        <v>19.105591778</v>
      </c>
      <c r="AE39">
        <v>23.125681526</v>
      </c>
      <c r="AF39">
        <v>35.398271131</v>
      </c>
      <c r="AG39">
        <v>37.546080714</v>
      </c>
      <c r="AH39">
        <v>34.052412537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4</v>
      </c>
      <c r="AP39">
        <v>7</v>
      </c>
    </row>
    <row r="40" spans="1:42" s="37" customFormat="1" ht="13.5" customHeight="1">
      <c r="A40" s="42" t="s">
        <v>134</v>
      </c>
      <c r="B40" s="39">
        <f t="shared" si="6"/>
        <v>8.3933799585</v>
      </c>
      <c r="C40" s="39">
        <f t="shared" si="7"/>
        <v>6.7474382069</v>
      </c>
      <c r="D40" s="39">
        <f t="shared" si="8"/>
        <v>11.856247812</v>
      </c>
      <c r="E40" s="39">
        <f t="shared" si="9"/>
        <v>5.3844521878</v>
      </c>
      <c r="F40" s="39">
        <f t="shared" si="10"/>
        <v>8.8100290973</v>
      </c>
      <c r="G40" s="39">
        <f t="shared" si="11"/>
        <v>24.553134245</v>
      </c>
      <c r="H40" s="39">
        <f t="shared" si="12"/>
        <v>14.686759817</v>
      </c>
      <c r="I40" s="39">
        <f t="shared" si="13"/>
        <v>9.7558501881</v>
      </c>
      <c r="J40" s="39">
        <f t="shared" si="14"/>
        <v>11.188157269</v>
      </c>
      <c r="K40" s="43" t="s">
        <v>135</v>
      </c>
      <c r="AA40">
        <v>11.457860233</v>
      </c>
      <c r="AB40">
        <v>20.653573886</v>
      </c>
      <c r="AC40">
        <v>10.194922199</v>
      </c>
      <c r="AD40">
        <v>10.097792172</v>
      </c>
      <c r="AE40">
        <v>16.041283489</v>
      </c>
      <c r="AF40">
        <v>5.2125717592</v>
      </c>
      <c r="AG40">
        <v>11.342563178</v>
      </c>
      <c r="AH40">
        <v>14.904832923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4</v>
      </c>
      <c r="AP40">
        <v>8</v>
      </c>
    </row>
    <row r="41" spans="1:42" s="37" customFormat="1" ht="13.5" customHeight="1">
      <c r="A41" s="42" t="s">
        <v>199</v>
      </c>
      <c r="B41" s="39">
        <f t="shared" si="6"/>
        <v>33.910213157</v>
      </c>
      <c r="C41" s="39">
        <f t="shared" si="7"/>
        <v>24.310192871</v>
      </c>
      <c r="D41" s="39">
        <f t="shared" si="8"/>
        <v>28.940296463</v>
      </c>
      <c r="E41" s="39">
        <f t="shared" si="9"/>
        <v>18.651381928</v>
      </c>
      <c r="F41" s="39">
        <f t="shared" si="10"/>
        <v>33.054218054</v>
      </c>
      <c r="G41" s="39">
        <f t="shared" si="11"/>
        <v>59.172122773</v>
      </c>
      <c r="H41" s="39">
        <f t="shared" si="12"/>
        <v>49.689521039</v>
      </c>
      <c r="I41" s="39">
        <f t="shared" si="13"/>
        <v>38.032618904</v>
      </c>
      <c r="J41" s="39">
        <f t="shared" si="14"/>
        <v>40.763500461</v>
      </c>
      <c r="K41" s="43" t="s">
        <v>200</v>
      </c>
      <c r="AA41">
        <v>34.276018979</v>
      </c>
      <c r="AB41">
        <v>35.136834572</v>
      </c>
      <c r="AC41">
        <v>38.693448084</v>
      </c>
      <c r="AD41">
        <v>33.722769601</v>
      </c>
      <c r="AE41">
        <v>39.340481005</v>
      </c>
      <c r="AF41">
        <v>15.751738672</v>
      </c>
      <c r="AG41">
        <v>48.751697934</v>
      </c>
      <c r="AH41">
        <v>42.024150532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4</v>
      </c>
      <c r="AP41">
        <v>9</v>
      </c>
    </row>
    <row r="42" spans="1:42" s="37" customFormat="1" ht="13.5" customHeight="1">
      <c r="A42" s="42" t="s">
        <v>138</v>
      </c>
      <c r="B42" s="39">
        <f t="shared" si="6"/>
        <v>12.768011614</v>
      </c>
      <c r="C42" s="39">
        <f t="shared" si="7"/>
        <v>13.65249636</v>
      </c>
      <c r="D42" s="39">
        <f t="shared" si="8"/>
        <v>14.218054639</v>
      </c>
      <c r="E42" s="39">
        <f t="shared" si="9"/>
        <v>15.765193451</v>
      </c>
      <c r="F42" s="39">
        <f t="shared" si="10"/>
        <v>13.71259686</v>
      </c>
      <c r="G42" s="39">
        <f t="shared" si="11"/>
        <v>26.454476516</v>
      </c>
      <c r="H42" s="39">
        <f t="shared" si="12"/>
        <v>24.077418968</v>
      </c>
      <c r="I42" s="39">
        <f t="shared" si="13"/>
        <v>21.480063885</v>
      </c>
      <c r="J42" s="39">
        <f t="shared" si="14"/>
        <v>24.680897674</v>
      </c>
      <c r="K42" s="43" t="s">
        <v>139</v>
      </c>
      <c r="AA42">
        <v>42.933372771</v>
      </c>
      <c r="AB42">
        <v>54.635884579</v>
      </c>
      <c r="AC42">
        <v>39.603230847</v>
      </c>
      <c r="AD42">
        <v>41.364338739</v>
      </c>
      <c r="AE42">
        <v>49.068925297</v>
      </c>
      <c r="AF42">
        <v>42.549962995</v>
      </c>
      <c r="AG42">
        <v>45.595613985</v>
      </c>
      <c r="AH42">
        <v>57.849458397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4</v>
      </c>
      <c r="AP42">
        <v>10</v>
      </c>
    </row>
    <row r="43" spans="1:42" s="37" customFormat="1" ht="13.5" customHeight="1">
      <c r="A43" s="42" t="s">
        <v>201</v>
      </c>
      <c r="B43" s="39">
        <f t="shared" si="6"/>
        <v>60.877420841</v>
      </c>
      <c r="C43" s="39">
        <f t="shared" si="7"/>
        <v>56.568316947</v>
      </c>
      <c r="D43" s="39">
        <f t="shared" si="8"/>
        <v>65.27004865399999</v>
      </c>
      <c r="E43" s="39">
        <f t="shared" si="9"/>
        <v>85.95956185</v>
      </c>
      <c r="F43" s="39">
        <f t="shared" si="10"/>
        <v>85.357756952</v>
      </c>
      <c r="G43" s="39">
        <f t="shared" si="11"/>
        <v>84.407936237</v>
      </c>
      <c r="H43" s="39">
        <f t="shared" si="12"/>
        <v>82.408060138</v>
      </c>
      <c r="I43" s="39">
        <f t="shared" si="13"/>
        <v>86.13951791</v>
      </c>
      <c r="J43" s="39">
        <f t="shared" si="14"/>
        <v>84.691152506</v>
      </c>
      <c r="K43" s="43" t="s">
        <v>141</v>
      </c>
      <c r="AA43">
        <v>96.811346335</v>
      </c>
      <c r="AB43">
        <v>97.659557695</v>
      </c>
      <c r="AC43">
        <v>96.19174583</v>
      </c>
      <c r="AD43">
        <v>96.733139482</v>
      </c>
      <c r="AE43">
        <v>99.20586449</v>
      </c>
      <c r="AF43">
        <v>96.464965289</v>
      </c>
      <c r="AG43">
        <v>98.566471048</v>
      </c>
      <c r="AH43">
        <v>96.480788501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4</v>
      </c>
      <c r="AP43">
        <v>11</v>
      </c>
    </row>
    <row r="44" spans="1:42" s="37" customFormat="1" ht="13.5" customHeight="1">
      <c r="A44" s="42" t="s">
        <v>142</v>
      </c>
      <c r="B44" s="39">
        <f t="shared" si="6"/>
        <v>49.466044868</v>
      </c>
      <c r="C44" s="39">
        <f t="shared" si="7"/>
        <v>35.321540633</v>
      </c>
      <c r="D44" s="39">
        <f t="shared" si="8"/>
        <v>48.444081336</v>
      </c>
      <c r="E44" s="39">
        <f t="shared" si="9"/>
        <v>49.134602578</v>
      </c>
      <c r="F44" s="39">
        <f t="shared" si="10"/>
        <v>56.313477594</v>
      </c>
      <c r="G44" s="39">
        <f t="shared" si="11"/>
        <v>76.522466705</v>
      </c>
      <c r="H44" s="39">
        <f t="shared" si="12"/>
        <v>74.750110237</v>
      </c>
      <c r="I44" s="39">
        <f t="shared" si="13"/>
        <v>62.253203723</v>
      </c>
      <c r="J44" s="39">
        <f t="shared" si="14"/>
        <v>66.065854406</v>
      </c>
      <c r="K44" s="43" t="s">
        <v>143</v>
      </c>
      <c r="AA44">
        <v>57.303605552</v>
      </c>
      <c r="AB44">
        <v>45.272133888</v>
      </c>
      <c r="AC44">
        <v>48.474845675</v>
      </c>
      <c r="AD44">
        <v>60.067350486</v>
      </c>
      <c r="AE44">
        <v>65.363114231</v>
      </c>
      <c r="AF44">
        <v>65.72438497</v>
      </c>
      <c r="AG44">
        <v>66.670038582</v>
      </c>
      <c r="AH44">
        <v>64.624166753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4</v>
      </c>
      <c r="AP44">
        <v>12</v>
      </c>
    </row>
    <row r="45" spans="1:42" s="37" customFormat="1" ht="13.5" customHeight="1">
      <c r="A45" s="42" t="s">
        <v>144</v>
      </c>
      <c r="B45" s="39">
        <f t="shared" si="6"/>
        <v>96.270578967</v>
      </c>
      <c r="C45" s="39">
        <f t="shared" si="7"/>
        <v>90.765071566</v>
      </c>
      <c r="D45" s="39">
        <f t="shared" si="8"/>
        <v>85.199019074</v>
      </c>
      <c r="E45" s="39">
        <f t="shared" si="9"/>
        <v>96.438911043</v>
      </c>
      <c r="F45" s="39">
        <f t="shared" si="10"/>
        <v>96.757419446</v>
      </c>
      <c r="G45" s="39">
        <f t="shared" si="11"/>
        <v>97.993834648</v>
      </c>
      <c r="H45" s="39">
        <f t="shared" si="12"/>
        <v>98.037181938</v>
      </c>
      <c r="I45" s="39">
        <f t="shared" si="13"/>
        <v>96.449028662</v>
      </c>
      <c r="J45" s="39">
        <f t="shared" si="14"/>
        <v>97.984362711</v>
      </c>
      <c r="K45" s="43" t="s">
        <v>145</v>
      </c>
      <c r="AA45">
        <v>46.054205505</v>
      </c>
      <c r="AB45">
        <v>62.805698392</v>
      </c>
      <c r="AC45">
        <v>43.719839884</v>
      </c>
      <c r="AD45">
        <v>43.579785982</v>
      </c>
      <c r="AE45">
        <v>57.727404827</v>
      </c>
      <c r="AF45">
        <v>30.687996094</v>
      </c>
      <c r="AG45">
        <v>46.66297897</v>
      </c>
      <c r="AH45">
        <v>51.817716195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4</v>
      </c>
      <c r="AP45">
        <v>13</v>
      </c>
    </row>
    <row r="46" spans="1:42" s="37" customFormat="1" ht="13.5" customHeight="1">
      <c r="A46" s="42" t="s">
        <v>202</v>
      </c>
      <c r="B46" s="39">
        <f t="shared" si="6"/>
        <v>85.045015865</v>
      </c>
      <c r="C46" s="39">
        <f t="shared" si="7"/>
        <v>76.687987892</v>
      </c>
      <c r="D46" s="39">
        <f t="shared" si="8"/>
        <v>80.548918554</v>
      </c>
      <c r="E46" s="39">
        <f t="shared" si="9"/>
        <v>71.891136909</v>
      </c>
      <c r="F46" s="39">
        <f t="shared" si="10"/>
        <v>86.689353075</v>
      </c>
      <c r="G46" s="39">
        <f t="shared" si="11"/>
        <v>90.603798114</v>
      </c>
      <c r="H46" s="39">
        <f t="shared" si="12"/>
        <v>92.576831237</v>
      </c>
      <c r="I46" s="39">
        <f t="shared" si="13"/>
        <v>80.603783836</v>
      </c>
      <c r="J46" s="39">
        <f t="shared" si="14"/>
        <v>88.48088796</v>
      </c>
      <c r="K46" s="43" t="s">
        <v>203</v>
      </c>
      <c r="AA46">
        <v>28.156492803</v>
      </c>
      <c r="AB46">
        <v>33.724106327</v>
      </c>
      <c r="AC46">
        <v>29.312708783</v>
      </c>
      <c r="AD46">
        <v>27.152644872</v>
      </c>
      <c r="AE46">
        <v>27.21776843</v>
      </c>
      <c r="AF46">
        <v>22.584629849</v>
      </c>
      <c r="AG46">
        <v>22.223800778</v>
      </c>
      <c r="AH46">
        <v>22.914228537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4</v>
      </c>
      <c r="AP46">
        <v>14</v>
      </c>
    </row>
    <row r="47" spans="1:42" s="37" customFormat="1" ht="13.5" customHeight="1">
      <c r="A47" s="42" t="s">
        <v>204</v>
      </c>
      <c r="B47" s="39">
        <f t="shared" si="6"/>
        <v>47.1680067</v>
      </c>
      <c r="C47" s="39">
        <f t="shared" si="7"/>
        <v>29.533362484</v>
      </c>
      <c r="D47" s="39">
        <f t="shared" si="8"/>
        <v>42.734529843</v>
      </c>
      <c r="E47" s="39">
        <f t="shared" si="9"/>
        <v>45.194504245</v>
      </c>
      <c r="F47" s="39">
        <f t="shared" si="10"/>
        <v>51.47604351</v>
      </c>
      <c r="G47" s="39">
        <f t="shared" si="11"/>
        <v>69.462538679</v>
      </c>
      <c r="H47" s="39">
        <f t="shared" si="12"/>
        <v>64.713796055</v>
      </c>
      <c r="I47" s="39">
        <f t="shared" si="13"/>
        <v>54.841623509</v>
      </c>
      <c r="J47" s="39">
        <f t="shared" si="14"/>
        <v>62.116271622</v>
      </c>
      <c r="K47" s="43" t="s">
        <v>205</v>
      </c>
      <c r="AA47">
        <v>12.184617366</v>
      </c>
      <c r="AB47">
        <v>16.543340371</v>
      </c>
      <c r="AC47">
        <v>9.7954200875</v>
      </c>
      <c r="AD47">
        <v>11.708100158</v>
      </c>
      <c r="AE47">
        <v>17.346891659</v>
      </c>
      <c r="AF47">
        <v>8.8230559824</v>
      </c>
      <c r="AG47">
        <v>16.660020005</v>
      </c>
      <c r="AH47">
        <v>5.2541908534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4</v>
      </c>
      <c r="AP47">
        <v>15</v>
      </c>
    </row>
    <row r="48" spans="1:42" s="37" customFormat="1" ht="7.5" customHeight="1" thickBot="1">
      <c r="A48" s="86"/>
      <c r="B48" s="97"/>
      <c r="C48" s="97"/>
      <c r="D48" s="97"/>
      <c r="E48" s="97"/>
      <c r="F48" s="97"/>
      <c r="G48" s="97"/>
      <c r="H48" s="98"/>
      <c r="I48" s="98"/>
      <c r="J48" s="99"/>
      <c r="K48" s="88"/>
      <c r="AA48">
        <v>152.29009234</v>
      </c>
      <c r="AB48">
        <v>154.05059957</v>
      </c>
      <c r="AC48">
        <v>152.62606763</v>
      </c>
      <c r="AD48">
        <v>151.97545271</v>
      </c>
      <c r="AE48">
        <v>145.93576259</v>
      </c>
      <c r="AF48">
        <v>163.00502802</v>
      </c>
      <c r="AG48">
        <v>161.15958596</v>
      </c>
      <c r="AH48">
        <v>161.02479773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4</v>
      </c>
      <c r="AP48">
        <v>16</v>
      </c>
    </row>
    <row r="49" spans="2:42" s="37" customFormat="1" ht="16.5" thickTop="1">
      <c r="B49" s="52"/>
      <c r="C49" s="52"/>
      <c r="D49" s="52"/>
      <c r="E49" s="52"/>
      <c r="F49" s="52"/>
      <c r="G49" s="52"/>
      <c r="K49" s="90"/>
      <c r="AA49">
        <v>60.274014861</v>
      </c>
      <c r="AB49">
        <v>79.538349278</v>
      </c>
      <c r="AC49">
        <v>65.403424533</v>
      </c>
      <c r="AD49">
        <v>56.694625442</v>
      </c>
      <c r="AE49">
        <v>73.016515263</v>
      </c>
      <c r="AF49">
        <v>46.243354462</v>
      </c>
      <c r="AG49">
        <v>68.246768814</v>
      </c>
      <c r="AH49">
        <v>59.789914919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4</v>
      </c>
      <c r="AP49">
        <v>17</v>
      </c>
    </row>
    <row r="50" spans="27:42" ht="15.75">
      <c r="AA50">
        <v>9.9552893239</v>
      </c>
      <c r="AB50">
        <v>18.578846688</v>
      </c>
      <c r="AC50">
        <v>9.1755199013</v>
      </c>
      <c r="AD50">
        <v>8.6418505575</v>
      </c>
      <c r="AE50">
        <v>12.354344896</v>
      </c>
      <c r="AF50">
        <v>6.891982508</v>
      </c>
      <c r="AG50">
        <v>9.4510835794</v>
      </c>
      <c r="AH50">
        <v>11.478739946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4</v>
      </c>
      <c r="AP50">
        <v>18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50" customWidth="1"/>
    <col min="11" max="16384" width="9.00390625" style="4" customWidth="1"/>
  </cols>
  <sheetData>
    <row r="1" spans="1:42" ht="15.75" customHeight="1">
      <c r="A1" s="1" t="s">
        <v>206</v>
      </c>
      <c r="F1" s="3"/>
      <c r="J1" s="5" t="s">
        <v>207</v>
      </c>
      <c r="AA1">
        <v>59.103426569</v>
      </c>
      <c r="AB1">
        <v>51.36175768</v>
      </c>
      <c r="AC1">
        <v>57.809188112</v>
      </c>
      <c r="AD1">
        <v>60.469823237</v>
      </c>
      <c r="AE1">
        <v>48.915539481</v>
      </c>
      <c r="AF1">
        <v>61.359033937</v>
      </c>
      <c r="AG1">
        <v>70.576759796</v>
      </c>
      <c r="AH1">
        <v>80.635691258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4</v>
      </c>
      <c r="AP1">
        <v>1</v>
      </c>
    </row>
    <row r="2" spans="6:42" ht="7.5" customHeight="1">
      <c r="F2" s="4"/>
      <c r="J2" s="4"/>
      <c r="AA2">
        <v>81.702706081</v>
      </c>
      <c r="AB2">
        <v>61.485660137</v>
      </c>
      <c r="AC2">
        <v>90.574965698</v>
      </c>
      <c r="AD2">
        <v>84.1204269</v>
      </c>
      <c r="AE2">
        <v>76.100107509</v>
      </c>
      <c r="AF2">
        <v>84.318927052</v>
      </c>
      <c r="AG2">
        <v>83.2131168</v>
      </c>
      <c r="AH2">
        <v>86.701191779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4</v>
      </c>
      <c r="AP2">
        <v>2</v>
      </c>
    </row>
    <row r="3" spans="1:42" ht="16.5" customHeight="1">
      <c r="A3" s="6" t="s">
        <v>208</v>
      </c>
      <c r="B3" s="7"/>
      <c r="C3" s="7"/>
      <c r="D3" s="7"/>
      <c r="E3" s="7"/>
      <c r="F3" s="100" t="s">
        <v>209</v>
      </c>
      <c r="G3" s="100"/>
      <c r="H3" s="100"/>
      <c r="I3" s="100"/>
      <c r="J3" s="100"/>
      <c r="AA3">
        <v>42.50250262</v>
      </c>
      <c r="AB3">
        <v>54.51100935</v>
      </c>
      <c r="AC3">
        <v>33.983432661</v>
      </c>
      <c r="AD3">
        <v>41.371544906</v>
      </c>
      <c r="AE3">
        <v>62.395598188</v>
      </c>
      <c r="AF3">
        <v>34.027201065</v>
      </c>
      <c r="AG3">
        <v>45.071507544</v>
      </c>
      <c r="AH3">
        <v>36.303850266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4</v>
      </c>
      <c r="AP3">
        <v>3</v>
      </c>
    </row>
    <row r="4" spans="1:42" ht="7.5" customHeight="1">
      <c r="A4" s="9"/>
      <c r="F4" s="4"/>
      <c r="J4" s="4"/>
      <c r="AA4">
        <v>87.482605845</v>
      </c>
      <c r="AB4">
        <v>93.964193912</v>
      </c>
      <c r="AC4">
        <v>92.456853997</v>
      </c>
      <c r="AD4">
        <v>85.973248571</v>
      </c>
      <c r="AE4">
        <v>95.597647132</v>
      </c>
      <c r="AF4">
        <v>84.737052934</v>
      </c>
      <c r="AG4">
        <v>89.005436265</v>
      </c>
      <c r="AH4">
        <v>84.536029718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4</v>
      </c>
      <c r="AP4">
        <v>4</v>
      </c>
    </row>
    <row r="5" spans="1:42" s="14" customFormat="1" ht="16.5" customHeight="1" thickBot="1">
      <c r="A5" s="10" t="s">
        <v>210</v>
      </c>
      <c r="B5" s="11"/>
      <c r="C5" s="11"/>
      <c r="D5" s="11"/>
      <c r="E5" s="11"/>
      <c r="F5" s="12" t="s">
        <v>211</v>
      </c>
      <c r="G5" s="11"/>
      <c r="H5" s="11"/>
      <c r="I5" s="11"/>
      <c r="J5" s="13"/>
      <c r="AA5">
        <v>30.164074112</v>
      </c>
      <c r="AB5">
        <v>48.416785255</v>
      </c>
      <c r="AC5">
        <v>12.805245621</v>
      </c>
      <c r="AD5">
        <v>28.859171664</v>
      </c>
      <c r="AE5">
        <v>44.016526343</v>
      </c>
      <c r="AF5">
        <v>46.420495362</v>
      </c>
      <c r="AG5">
        <v>52.971827375</v>
      </c>
      <c r="AH5">
        <v>48.16998727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4</v>
      </c>
      <c r="AP5">
        <v>5</v>
      </c>
    </row>
    <row r="6" spans="1:42" s="23" customFormat="1" ht="13.5" customHeight="1" thickTop="1">
      <c r="A6" s="15"/>
      <c r="B6" s="17" t="s">
        <v>2</v>
      </c>
      <c r="C6" s="17" t="s">
        <v>3</v>
      </c>
      <c r="D6" s="17" t="s">
        <v>4</v>
      </c>
      <c r="E6" s="18" t="s">
        <v>5</v>
      </c>
      <c r="F6" s="19" t="s">
        <v>6</v>
      </c>
      <c r="G6" s="101"/>
      <c r="H6" s="20" t="s">
        <v>7</v>
      </c>
      <c r="I6" s="21"/>
      <c r="J6" s="22"/>
      <c r="AA6">
        <v>97.047210327</v>
      </c>
      <c r="AB6">
        <v>97.453236568</v>
      </c>
      <c r="AC6">
        <v>96.712052174</v>
      </c>
      <c r="AD6">
        <v>97.01339537</v>
      </c>
      <c r="AE6">
        <v>99.005723118</v>
      </c>
      <c r="AF6">
        <v>96.917493787</v>
      </c>
      <c r="AG6">
        <v>97.597176717</v>
      </c>
      <c r="AH6">
        <v>95.303520044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4</v>
      </c>
      <c r="AP6">
        <v>6</v>
      </c>
    </row>
    <row r="7" spans="1:42" s="23" customFormat="1" ht="12.75" customHeight="1">
      <c r="A7" s="24"/>
      <c r="B7" s="24" t="s">
        <v>52</v>
      </c>
      <c r="C7" s="24" t="s">
        <v>53</v>
      </c>
      <c r="D7" s="24" t="s">
        <v>9</v>
      </c>
      <c r="E7" s="17" t="s">
        <v>10</v>
      </c>
      <c r="F7" s="17" t="s">
        <v>11</v>
      </c>
      <c r="G7" s="17" t="s">
        <v>12</v>
      </c>
      <c r="H7" s="17" t="s">
        <v>13</v>
      </c>
      <c r="I7" s="17" t="s">
        <v>14</v>
      </c>
      <c r="J7" s="26"/>
      <c r="AA7">
        <v>19.467639575</v>
      </c>
      <c r="AB7">
        <v>30.368986248</v>
      </c>
      <c r="AC7">
        <v>4.6564436736</v>
      </c>
      <c r="AD7">
        <v>19.105591778</v>
      </c>
      <c r="AE7">
        <v>23.125681526</v>
      </c>
      <c r="AF7">
        <v>35.398271131</v>
      </c>
      <c r="AG7">
        <v>37.546080714</v>
      </c>
      <c r="AH7">
        <v>34.052412537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4</v>
      </c>
      <c r="AP7">
        <v>7</v>
      </c>
    </row>
    <row r="8" spans="1:42" s="23" customFormat="1" ht="12.75" customHeight="1">
      <c r="A8" s="27"/>
      <c r="B8" s="27" t="s">
        <v>54</v>
      </c>
      <c r="C8" s="29" t="s">
        <v>212</v>
      </c>
      <c r="D8" s="29" t="s">
        <v>212</v>
      </c>
      <c r="E8" s="30" t="s">
        <v>15</v>
      </c>
      <c r="F8" s="30" t="s">
        <v>213</v>
      </c>
      <c r="G8" s="30" t="s">
        <v>214</v>
      </c>
      <c r="H8" s="30" t="s">
        <v>215</v>
      </c>
      <c r="I8" s="30" t="s">
        <v>216</v>
      </c>
      <c r="J8" s="31"/>
      <c r="AA8">
        <v>11.457860233</v>
      </c>
      <c r="AB8">
        <v>20.653573886</v>
      </c>
      <c r="AC8">
        <v>10.194922199</v>
      </c>
      <c r="AD8">
        <v>10.097792172</v>
      </c>
      <c r="AE8">
        <v>16.041283489</v>
      </c>
      <c r="AF8">
        <v>5.2125717592</v>
      </c>
      <c r="AG8">
        <v>11.342563178</v>
      </c>
      <c r="AH8">
        <v>14.904832923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4</v>
      </c>
      <c r="AP8">
        <v>8</v>
      </c>
    </row>
    <row r="9" spans="1:42" s="23" customFormat="1" ht="6" customHeight="1">
      <c r="A9" s="24"/>
      <c r="B9" s="32"/>
      <c r="C9" s="32"/>
      <c r="D9" s="32"/>
      <c r="E9" s="32"/>
      <c r="F9" s="32"/>
      <c r="G9" s="32"/>
      <c r="H9" s="32"/>
      <c r="I9" s="32"/>
      <c r="J9" s="102"/>
      <c r="AA9">
        <v>34.276018979</v>
      </c>
      <c r="AB9">
        <v>35.136834572</v>
      </c>
      <c r="AC9">
        <v>38.693448084</v>
      </c>
      <c r="AD9">
        <v>33.722769601</v>
      </c>
      <c r="AE9">
        <v>39.340481005</v>
      </c>
      <c r="AF9">
        <v>15.751738672</v>
      </c>
      <c r="AG9">
        <v>48.751697934</v>
      </c>
      <c r="AH9">
        <v>42.024150532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4</v>
      </c>
      <c r="AP9">
        <v>9</v>
      </c>
    </row>
    <row r="10" spans="1:42" s="37" customFormat="1" ht="12" customHeight="1">
      <c r="A10" s="42" t="s">
        <v>217</v>
      </c>
      <c r="B10" s="103">
        <f aca="true" t="shared" si="0" ref="B10:B24">+AA1</f>
        <v>59.103426569</v>
      </c>
      <c r="C10" s="103">
        <f aca="true" t="shared" si="1" ref="C10:C24">+AB1</f>
        <v>51.36175768</v>
      </c>
      <c r="D10" s="103">
        <f aca="true" t="shared" si="2" ref="D10:D24">+AC1</f>
        <v>57.809188112</v>
      </c>
      <c r="E10" s="103">
        <f aca="true" t="shared" si="3" ref="E10:E24">+AD1</f>
        <v>60.469823237</v>
      </c>
      <c r="F10" s="103">
        <f aca="true" t="shared" si="4" ref="F10:F24">+AE1</f>
        <v>48.915539481</v>
      </c>
      <c r="G10" s="103">
        <f aca="true" t="shared" si="5" ref="G10:G24">+AF1</f>
        <v>61.359033937</v>
      </c>
      <c r="H10" s="103">
        <f aca="true" t="shared" si="6" ref="H10:H24">+AG1</f>
        <v>70.576759796</v>
      </c>
      <c r="I10" s="103">
        <f aca="true" t="shared" si="7" ref="I10:I24">+AH1</f>
        <v>80.635691258</v>
      </c>
      <c r="J10" s="43" t="s">
        <v>218</v>
      </c>
      <c r="AA10">
        <v>42.933372771</v>
      </c>
      <c r="AB10">
        <v>54.635884579</v>
      </c>
      <c r="AC10">
        <v>39.603230847</v>
      </c>
      <c r="AD10">
        <v>41.364338739</v>
      </c>
      <c r="AE10">
        <v>49.068925297</v>
      </c>
      <c r="AF10">
        <v>42.549962995</v>
      </c>
      <c r="AG10">
        <v>45.595613985</v>
      </c>
      <c r="AH10">
        <v>57.849458397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4</v>
      </c>
      <c r="AP10">
        <v>10</v>
      </c>
    </row>
    <row r="11" spans="1:42" s="37" customFormat="1" ht="12" customHeight="1">
      <c r="A11" s="42" t="s">
        <v>219</v>
      </c>
      <c r="B11" s="103">
        <f t="shared" si="0"/>
        <v>81.702706081</v>
      </c>
      <c r="C11" s="103">
        <f t="shared" si="1"/>
        <v>61.485660137</v>
      </c>
      <c r="D11" s="103">
        <f t="shared" si="2"/>
        <v>90.574965698</v>
      </c>
      <c r="E11" s="103">
        <f t="shared" si="3"/>
        <v>84.1204269</v>
      </c>
      <c r="F11" s="103">
        <f t="shared" si="4"/>
        <v>76.100107509</v>
      </c>
      <c r="G11" s="103">
        <f t="shared" si="5"/>
        <v>84.318927052</v>
      </c>
      <c r="H11" s="103">
        <f t="shared" si="6"/>
        <v>83.2131168</v>
      </c>
      <c r="I11" s="103">
        <f t="shared" si="7"/>
        <v>86.701191779</v>
      </c>
      <c r="J11" s="43" t="s">
        <v>220</v>
      </c>
      <c r="AA11">
        <v>96.811346335</v>
      </c>
      <c r="AB11">
        <v>97.659557695</v>
      </c>
      <c r="AC11">
        <v>96.19174583</v>
      </c>
      <c r="AD11">
        <v>96.733139482</v>
      </c>
      <c r="AE11">
        <v>99.20586449</v>
      </c>
      <c r="AF11">
        <v>96.464965289</v>
      </c>
      <c r="AG11">
        <v>98.566471048</v>
      </c>
      <c r="AH11">
        <v>96.480788501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4</v>
      </c>
      <c r="AP11">
        <v>11</v>
      </c>
    </row>
    <row r="12" spans="1:42" s="37" customFormat="1" ht="12" customHeight="1">
      <c r="A12" s="42" t="s">
        <v>221</v>
      </c>
      <c r="B12" s="103">
        <f t="shared" si="0"/>
        <v>42.50250262</v>
      </c>
      <c r="C12" s="103">
        <f t="shared" si="1"/>
        <v>54.51100935</v>
      </c>
      <c r="D12" s="103">
        <f t="shared" si="2"/>
        <v>33.983432661</v>
      </c>
      <c r="E12" s="103">
        <f t="shared" si="3"/>
        <v>41.371544906</v>
      </c>
      <c r="F12" s="103">
        <f t="shared" si="4"/>
        <v>62.395598188</v>
      </c>
      <c r="G12" s="103">
        <f t="shared" si="5"/>
        <v>34.027201065</v>
      </c>
      <c r="H12" s="103">
        <f t="shared" si="6"/>
        <v>45.071507544</v>
      </c>
      <c r="I12" s="103">
        <f t="shared" si="7"/>
        <v>36.303850266</v>
      </c>
      <c r="J12" s="43" t="s">
        <v>222</v>
      </c>
      <c r="AA12">
        <v>57.303605552</v>
      </c>
      <c r="AB12">
        <v>45.272133888</v>
      </c>
      <c r="AC12">
        <v>48.474845675</v>
      </c>
      <c r="AD12">
        <v>60.067350486</v>
      </c>
      <c r="AE12">
        <v>65.363114231</v>
      </c>
      <c r="AF12">
        <v>65.72438497</v>
      </c>
      <c r="AG12">
        <v>66.670038582</v>
      </c>
      <c r="AH12">
        <v>64.624166753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4</v>
      </c>
      <c r="AP12">
        <v>12</v>
      </c>
    </row>
    <row r="13" spans="1:42" s="37" customFormat="1" ht="12" customHeight="1">
      <c r="A13" s="42" t="s">
        <v>223</v>
      </c>
      <c r="B13" s="103">
        <f t="shared" si="0"/>
        <v>87.482605845</v>
      </c>
      <c r="C13" s="103">
        <f t="shared" si="1"/>
        <v>93.964193912</v>
      </c>
      <c r="D13" s="103">
        <f t="shared" si="2"/>
        <v>92.456853997</v>
      </c>
      <c r="E13" s="103">
        <f t="shared" si="3"/>
        <v>85.973248571</v>
      </c>
      <c r="F13" s="103">
        <f t="shared" si="4"/>
        <v>95.597647132</v>
      </c>
      <c r="G13" s="103">
        <f t="shared" si="5"/>
        <v>84.737052934</v>
      </c>
      <c r="H13" s="103">
        <f t="shared" si="6"/>
        <v>89.005436265</v>
      </c>
      <c r="I13" s="103">
        <f t="shared" si="7"/>
        <v>84.536029718</v>
      </c>
      <c r="J13" s="43" t="s">
        <v>224</v>
      </c>
      <c r="AA13">
        <v>46.054205505</v>
      </c>
      <c r="AB13">
        <v>62.805698392</v>
      </c>
      <c r="AC13">
        <v>43.719839884</v>
      </c>
      <c r="AD13">
        <v>43.579785982</v>
      </c>
      <c r="AE13">
        <v>57.727404827</v>
      </c>
      <c r="AF13">
        <v>30.687996094</v>
      </c>
      <c r="AG13">
        <v>46.66297897</v>
      </c>
      <c r="AH13">
        <v>51.817716195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4</v>
      </c>
      <c r="AP13">
        <v>13</v>
      </c>
    </row>
    <row r="14" spans="1:42" s="37" customFormat="1" ht="12" customHeight="1">
      <c r="A14" s="42" t="s">
        <v>225</v>
      </c>
      <c r="B14" s="103">
        <f t="shared" si="0"/>
        <v>30.164074112</v>
      </c>
      <c r="C14" s="103">
        <f t="shared" si="1"/>
        <v>48.416785255</v>
      </c>
      <c r="D14" s="103">
        <f t="shared" si="2"/>
        <v>12.805245621</v>
      </c>
      <c r="E14" s="103">
        <f t="shared" si="3"/>
        <v>28.859171664</v>
      </c>
      <c r="F14" s="103">
        <f t="shared" si="4"/>
        <v>44.016526343</v>
      </c>
      <c r="G14" s="103">
        <f t="shared" si="5"/>
        <v>46.420495362</v>
      </c>
      <c r="H14" s="103">
        <f t="shared" si="6"/>
        <v>52.971827375</v>
      </c>
      <c r="I14" s="103">
        <f t="shared" si="7"/>
        <v>48.16998727</v>
      </c>
      <c r="J14" s="43" t="s">
        <v>226</v>
      </c>
      <c r="AA14">
        <v>28.156492803</v>
      </c>
      <c r="AB14">
        <v>33.724106327</v>
      </c>
      <c r="AC14">
        <v>29.312708783</v>
      </c>
      <c r="AD14">
        <v>27.152644872</v>
      </c>
      <c r="AE14">
        <v>27.21776843</v>
      </c>
      <c r="AF14">
        <v>22.584629849</v>
      </c>
      <c r="AG14">
        <v>22.223800778</v>
      </c>
      <c r="AH14">
        <v>22.914228537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4</v>
      </c>
      <c r="AP14">
        <v>14</v>
      </c>
    </row>
    <row r="15" spans="1:42" s="37" customFormat="1" ht="12" customHeight="1">
      <c r="A15" s="42" t="s">
        <v>227</v>
      </c>
      <c r="B15" s="103">
        <f t="shared" si="0"/>
        <v>97.047210327</v>
      </c>
      <c r="C15" s="103">
        <f t="shared" si="1"/>
        <v>97.453236568</v>
      </c>
      <c r="D15" s="103">
        <f t="shared" si="2"/>
        <v>96.712052174</v>
      </c>
      <c r="E15" s="103">
        <f t="shared" si="3"/>
        <v>97.01339537</v>
      </c>
      <c r="F15" s="103">
        <f t="shared" si="4"/>
        <v>99.005723118</v>
      </c>
      <c r="G15" s="103">
        <f t="shared" si="5"/>
        <v>96.917493787</v>
      </c>
      <c r="H15" s="103">
        <f t="shared" si="6"/>
        <v>97.597176717</v>
      </c>
      <c r="I15" s="103">
        <f t="shared" si="7"/>
        <v>95.303520044</v>
      </c>
      <c r="J15" s="43" t="s">
        <v>228</v>
      </c>
      <c r="AA15">
        <v>12.184617366</v>
      </c>
      <c r="AB15">
        <v>16.543340371</v>
      </c>
      <c r="AC15">
        <v>9.7954200875</v>
      </c>
      <c r="AD15">
        <v>11.708100158</v>
      </c>
      <c r="AE15">
        <v>17.346891659</v>
      </c>
      <c r="AF15">
        <v>8.8230559824</v>
      </c>
      <c r="AG15">
        <v>16.660020005</v>
      </c>
      <c r="AH15">
        <v>5.2541908534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4</v>
      </c>
      <c r="AP15">
        <v>15</v>
      </c>
    </row>
    <row r="16" spans="1:42" s="37" customFormat="1" ht="12" customHeight="1">
      <c r="A16" s="42" t="s">
        <v>229</v>
      </c>
      <c r="B16" s="103">
        <f t="shared" si="0"/>
        <v>19.467639575</v>
      </c>
      <c r="C16" s="103">
        <f t="shared" si="1"/>
        <v>30.368986248</v>
      </c>
      <c r="D16" s="103">
        <f t="shared" si="2"/>
        <v>4.6564436736</v>
      </c>
      <c r="E16" s="103">
        <f t="shared" si="3"/>
        <v>19.105591778</v>
      </c>
      <c r="F16" s="103">
        <f t="shared" si="4"/>
        <v>23.125681526</v>
      </c>
      <c r="G16" s="103">
        <f t="shared" si="5"/>
        <v>35.398271131</v>
      </c>
      <c r="H16" s="103">
        <f t="shared" si="6"/>
        <v>37.546080714</v>
      </c>
      <c r="I16" s="103">
        <f t="shared" si="7"/>
        <v>34.052412537</v>
      </c>
      <c r="J16" s="43" t="s">
        <v>230</v>
      </c>
      <c r="AA16">
        <v>152.29009234</v>
      </c>
      <c r="AB16">
        <v>154.05059957</v>
      </c>
      <c r="AC16">
        <v>152.62606763</v>
      </c>
      <c r="AD16">
        <v>151.97545271</v>
      </c>
      <c r="AE16">
        <v>145.93576259</v>
      </c>
      <c r="AF16">
        <v>163.00502802</v>
      </c>
      <c r="AG16">
        <v>161.15958596</v>
      </c>
      <c r="AH16">
        <v>161.02479773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4</v>
      </c>
      <c r="AP16">
        <v>16</v>
      </c>
    </row>
    <row r="17" spans="1:42" s="37" customFormat="1" ht="12" customHeight="1">
      <c r="A17" s="42" t="s">
        <v>231</v>
      </c>
      <c r="B17" s="103">
        <f t="shared" si="0"/>
        <v>11.457860233</v>
      </c>
      <c r="C17" s="103">
        <f t="shared" si="1"/>
        <v>20.653573886</v>
      </c>
      <c r="D17" s="103">
        <f t="shared" si="2"/>
        <v>10.194922199</v>
      </c>
      <c r="E17" s="103">
        <f t="shared" si="3"/>
        <v>10.097792172</v>
      </c>
      <c r="F17" s="103">
        <f t="shared" si="4"/>
        <v>16.041283489</v>
      </c>
      <c r="G17" s="103">
        <f t="shared" si="5"/>
        <v>5.2125717592</v>
      </c>
      <c r="H17" s="103">
        <f t="shared" si="6"/>
        <v>11.342563178</v>
      </c>
      <c r="I17" s="103">
        <f t="shared" si="7"/>
        <v>14.904832923</v>
      </c>
      <c r="J17" s="43" t="s">
        <v>232</v>
      </c>
      <c r="AA17">
        <v>60.274014861</v>
      </c>
      <c r="AB17">
        <v>79.538349278</v>
      </c>
      <c r="AC17">
        <v>65.403424533</v>
      </c>
      <c r="AD17">
        <v>56.694625442</v>
      </c>
      <c r="AE17">
        <v>73.016515263</v>
      </c>
      <c r="AF17">
        <v>46.243354462</v>
      </c>
      <c r="AG17">
        <v>68.246768814</v>
      </c>
      <c r="AH17">
        <v>59.789914919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4</v>
      </c>
      <c r="AP17">
        <v>17</v>
      </c>
    </row>
    <row r="18" spans="1:42" s="37" customFormat="1" ht="12" customHeight="1">
      <c r="A18" s="42" t="s">
        <v>233</v>
      </c>
      <c r="B18" s="103">
        <f t="shared" si="0"/>
        <v>34.276018979</v>
      </c>
      <c r="C18" s="103">
        <f t="shared" si="1"/>
        <v>35.136834572</v>
      </c>
      <c r="D18" s="103">
        <f t="shared" si="2"/>
        <v>38.693448084</v>
      </c>
      <c r="E18" s="103">
        <f t="shared" si="3"/>
        <v>33.722769601</v>
      </c>
      <c r="F18" s="103">
        <f t="shared" si="4"/>
        <v>39.340481005</v>
      </c>
      <c r="G18" s="103">
        <f t="shared" si="5"/>
        <v>15.751738672</v>
      </c>
      <c r="H18" s="103">
        <f t="shared" si="6"/>
        <v>48.751697934</v>
      </c>
      <c r="I18" s="103">
        <f t="shared" si="7"/>
        <v>42.024150532</v>
      </c>
      <c r="J18" s="43" t="s">
        <v>234</v>
      </c>
      <c r="AA18">
        <v>9.9552893239</v>
      </c>
      <c r="AB18">
        <v>18.578846688</v>
      </c>
      <c r="AC18">
        <v>9.1755199013</v>
      </c>
      <c r="AD18">
        <v>8.6418505575</v>
      </c>
      <c r="AE18">
        <v>12.354344896</v>
      </c>
      <c r="AF18">
        <v>6.891982508</v>
      </c>
      <c r="AG18">
        <v>9.4510835794</v>
      </c>
      <c r="AH18">
        <v>11.478739946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4</v>
      </c>
      <c r="AP18">
        <v>18</v>
      </c>
    </row>
    <row r="19" spans="1:42" s="37" customFormat="1" ht="12" customHeight="1">
      <c r="A19" s="42" t="s">
        <v>235</v>
      </c>
      <c r="B19" s="103">
        <f t="shared" si="0"/>
        <v>42.933372771</v>
      </c>
      <c r="C19" s="103">
        <f t="shared" si="1"/>
        <v>54.635884579</v>
      </c>
      <c r="D19" s="103">
        <f t="shared" si="2"/>
        <v>39.603230847</v>
      </c>
      <c r="E19" s="103">
        <f t="shared" si="3"/>
        <v>41.364338739</v>
      </c>
      <c r="F19" s="103">
        <f t="shared" si="4"/>
        <v>49.068925297</v>
      </c>
      <c r="G19" s="103">
        <f t="shared" si="5"/>
        <v>42.549962995</v>
      </c>
      <c r="H19" s="103">
        <f t="shared" si="6"/>
        <v>45.595613985</v>
      </c>
      <c r="I19" s="103">
        <f t="shared" si="7"/>
        <v>57.849458397</v>
      </c>
      <c r="J19" s="43" t="s">
        <v>236</v>
      </c>
      <c r="AA19">
        <v>49.672786456</v>
      </c>
      <c r="AB19">
        <v>62.365895354</v>
      </c>
      <c r="AC19">
        <v>49.404319281</v>
      </c>
      <c r="AD19">
        <v>47.656949972</v>
      </c>
      <c r="AE19">
        <v>62.6886771</v>
      </c>
      <c r="AF19">
        <v>47.904525536</v>
      </c>
      <c r="AG19">
        <v>55.622371212</v>
      </c>
      <c r="AH19">
        <v>48.800991694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4</v>
      </c>
      <c r="AP19">
        <v>19</v>
      </c>
    </row>
    <row r="20" spans="1:42" s="37" customFormat="1" ht="12" customHeight="1">
      <c r="A20" s="42" t="s">
        <v>237</v>
      </c>
      <c r="B20" s="103">
        <f t="shared" si="0"/>
        <v>96.811346335</v>
      </c>
      <c r="C20" s="103">
        <f t="shared" si="1"/>
        <v>97.659557695</v>
      </c>
      <c r="D20" s="103">
        <f t="shared" si="2"/>
        <v>96.19174583</v>
      </c>
      <c r="E20" s="103">
        <f t="shared" si="3"/>
        <v>96.733139482</v>
      </c>
      <c r="F20" s="103">
        <f t="shared" si="4"/>
        <v>99.20586449</v>
      </c>
      <c r="G20" s="103">
        <f t="shared" si="5"/>
        <v>96.464965289</v>
      </c>
      <c r="H20" s="103">
        <f t="shared" si="6"/>
        <v>98.566471048</v>
      </c>
      <c r="I20" s="103">
        <f t="shared" si="7"/>
        <v>96.480788501</v>
      </c>
      <c r="J20" s="43" t="s">
        <v>238</v>
      </c>
      <c r="AA20">
        <v>11.616041215</v>
      </c>
      <c r="AB20">
        <v>19.134512478</v>
      </c>
      <c r="AC20">
        <v>15.93963816</v>
      </c>
      <c r="AD20">
        <v>10.001054619</v>
      </c>
      <c r="AE20">
        <v>10.105665839</v>
      </c>
      <c r="AF20">
        <v>10.210696593</v>
      </c>
      <c r="AG20">
        <v>10.355371941</v>
      </c>
      <c r="AH20">
        <v>12.284602931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4</v>
      </c>
      <c r="AP20">
        <v>20</v>
      </c>
    </row>
    <row r="21" spans="1:42" s="37" customFormat="1" ht="12" customHeight="1">
      <c r="A21" s="42" t="s">
        <v>239</v>
      </c>
      <c r="B21" s="103">
        <f t="shared" si="0"/>
        <v>57.303605552</v>
      </c>
      <c r="C21" s="103">
        <f t="shared" si="1"/>
        <v>45.272133888</v>
      </c>
      <c r="D21" s="103">
        <f t="shared" si="2"/>
        <v>48.474845675</v>
      </c>
      <c r="E21" s="103">
        <f t="shared" si="3"/>
        <v>60.067350486</v>
      </c>
      <c r="F21" s="103">
        <f t="shared" si="4"/>
        <v>65.363114231</v>
      </c>
      <c r="G21" s="103">
        <f t="shared" si="5"/>
        <v>65.72438497</v>
      </c>
      <c r="H21" s="103">
        <f t="shared" si="6"/>
        <v>66.670038582</v>
      </c>
      <c r="I21" s="103">
        <f t="shared" si="7"/>
        <v>64.624166753</v>
      </c>
      <c r="J21" s="43" t="s">
        <v>240</v>
      </c>
      <c r="AA21">
        <v>46.967443358</v>
      </c>
      <c r="AB21">
        <v>69.542523024</v>
      </c>
      <c r="AC21">
        <v>43.421239521</v>
      </c>
      <c r="AD21">
        <v>43.670393969</v>
      </c>
      <c r="AE21">
        <v>58.680144131</v>
      </c>
      <c r="AF21">
        <v>29.191994277</v>
      </c>
      <c r="AG21">
        <v>48.05707277</v>
      </c>
      <c r="AH21">
        <v>49.600103524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4</v>
      </c>
      <c r="AP21">
        <v>21</v>
      </c>
    </row>
    <row r="22" spans="1:42" s="37" customFormat="1" ht="12" customHeight="1">
      <c r="A22" s="42" t="s">
        <v>241</v>
      </c>
      <c r="B22" s="103">
        <f t="shared" si="0"/>
        <v>46.054205505</v>
      </c>
      <c r="C22" s="103">
        <f t="shared" si="1"/>
        <v>62.805698392</v>
      </c>
      <c r="D22" s="103">
        <f t="shared" si="2"/>
        <v>43.719839884</v>
      </c>
      <c r="E22" s="103">
        <f t="shared" si="3"/>
        <v>43.579785982</v>
      </c>
      <c r="F22" s="103">
        <f t="shared" si="4"/>
        <v>57.727404827</v>
      </c>
      <c r="G22" s="103">
        <f t="shared" si="5"/>
        <v>30.687996094</v>
      </c>
      <c r="H22" s="103">
        <f t="shared" si="6"/>
        <v>46.66297897</v>
      </c>
      <c r="I22" s="103">
        <f t="shared" si="7"/>
        <v>51.817716195</v>
      </c>
      <c r="J22" s="43" t="s">
        <v>242</v>
      </c>
      <c r="AA22">
        <v>21.4457403</v>
      </c>
      <c r="AB22">
        <v>34.369111216</v>
      </c>
      <c r="AC22">
        <v>17.050857112</v>
      </c>
      <c r="AD22">
        <v>19.78037992</v>
      </c>
      <c r="AE22">
        <v>22.709254412</v>
      </c>
      <c r="AF22">
        <v>15.91474295</v>
      </c>
      <c r="AG22">
        <v>23.416139876</v>
      </c>
      <c r="AH22">
        <v>21.809021949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4</v>
      </c>
      <c r="AP22">
        <v>22</v>
      </c>
    </row>
    <row r="23" spans="1:42" s="37" customFormat="1" ht="12" customHeight="1">
      <c r="A23" s="42" t="s">
        <v>243</v>
      </c>
      <c r="B23" s="103">
        <f t="shared" si="0"/>
        <v>28.156492803</v>
      </c>
      <c r="C23" s="103">
        <f t="shared" si="1"/>
        <v>33.724106327</v>
      </c>
      <c r="D23" s="103">
        <f t="shared" si="2"/>
        <v>29.312708783</v>
      </c>
      <c r="E23" s="103">
        <f t="shared" si="3"/>
        <v>27.152644872</v>
      </c>
      <c r="F23" s="103">
        <f t="shared" si="4"/>
        <v>27.21776843</v>
      </c>
      <c r="G23" s="103">
        <f t="shared" si="5"/>
        <v>22.584629849</v>
      </c>
      <c r="H23" s="103">
        <f t="shared" si="6"/>
        <v>22.223800778</v>
      </c>
      <c r="I23" s="103">
        <f t="shared" si="7"/>
        <v>22.914228537</v>
      </c>
      <c r="J23" s="43" t="s">
        <v>244</v>
      </c>
      <c r="AA23">
        <v>79.915195375</v>
      </c>
      <c r="AB23">
        <v>87.220534833</v>
      </c>
      <c r="AC23">
        <v>89.765711728</v>
      </c>
      <c r="AD23">
        <v>77.815460118</v>
      </c>
      <c r="AE23">
        <v>88.238269031</v>
      </c>
      <c r="AF23">
        <v>69.011582202</v>
      </c>
      <c r="AG23">
        <v>82.360962749</v>
      </c>
      <c r="AH23">
        <v>84.241790239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4</v>
      </c>
      <c r="AP23">
        <v>23</v>
      </c>
    </row>
    <row r="24" spans="1:42" s="37" customFormat="1" ht="12" customHeight="1">
      <c r="A24" s="42" t="s">
        <v>245</v>
      </c>
      <c r="B24" s="103">
        <f t="shared" si="0"/>
        <v>12.184617366</v>
      </c>
      <c r="C24" s="103">
        <f t="shared" si="1"/>
        <v>16.543340371</v>
      </c>
      <c r="D24" s="103">
        <f t="shared" si="2"/>
        <v>9.7954200875</v>
      </c>
      <c r="E24" s="103">
        <f t="shared" si="3"/>
        <v>11.708100158</v>
      </c>
      <c r="F24" s="103">
        <f t="shared" si="4"/>
        <v>17.346891659</v>
      </c>
      <c r="G24" s="103">
        <f t="shared" si="5"/>
        <v>8.8230559824</v>
      </c>
      <c r="H24" s="103">
        <f t="shared" si="6"/>
        <v>16.660020005</v>
      </c>
      <c r="I24" s="103">
        <f t="shared" si="7"/>
        <v>5.2541908534</v>
      </c>
      <c r="J24" s="43" t="s">
        <v>246</v>
      </c>
      <c r="AA24">
        <v>83.851576051</v>
      </c>
      <c r="AB24">
        <v>109.43933454</v>
      </c>
      <c r="AC24">
        <v>85.452992405</v>
      </c>
      <c r="AD24">
        <v>79.586687854</v>
      </c>
      <c r="AE24">
        <v>92.858720527</v>
      </c>
      <c r="AF24">
        <v>64.069854699</v>
      </c>
      <c r="AG24">
        <v>95.624169037</v>
      </c>
      <c r="AH24">
        <v>97.349448046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4</v>
      </c>
      <c r="AP24">
        <v>24</v>
      </c>
    </row>
    <row r="25" spans="1:42" s="37" customFormat="1" ht="13.5" customHeight="1">
      <c r="A25" s="104" t="s">
        <v>247</v>
      </c>
      <c r="B25" s="105"/>
      <c r="C25" s="105"/>
      <c r="D25" s="105"/>
      <c r="E25" s="105"/>
      <c r="F25" s="105"/>
      <c r="G25" s="105"/>
      <c r="H25" s="105"/>
      <c r="I25" s="105"/>
      <c r="J25" s="36" t="s">
        <v>55</v>
      </c>
      <c r="AA25">
        <v>117.46835877</v>
      </c>
      <c r="AB25">
        <v>139.41936991</v>
      </c>
      <c r="AC25">
        <v>114.2078973</v>
      </c>
      <c r="AD25">
        <v>114.24482599</v>
      </c>
      <c r="AE25">
        <v>126.22483531</v>
      </c>
      <c r="AF25">
        <v>112.67725565</v>
      </c>
      <c r="AG25">
        <v>112.41754832</v>
      </c>
      <c r="AH25">
        <v>114.67598449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4</v>
      </c>
      <c r="AP25">
        <v>25</v>
      </c>
    </row>
    <row r="26" spans="1:42" s="37" customFormat="1" ht="12" customHeight="1">
      <c r="A26" s="42" t="s">
        <v>56</v>
      </c>
      <c r="B26" s="103">
        <f aca="true" t="shared" si="8" ref="B26:B51">+AA16</f>
        <v>152.29009234</v>
      </c>
      <c r="C26" s="103">
        <f aca="true" t="shared" si="9" ref="C26:C51">+AB16</f>
        <v>154.05059957</v>
      </c>
      <c r="D26" s="103">
        <f aca="true" t="shared" si="10" ref="D26:D51">+AC16</f>
        <v>152.62606763</v>
      </c>
      <c r="E26" s="103">
        <f aca="true" t="shared" si="11" ref="E26:E51">+AD16</f>
        <v>151.97545271</v>
      </c>
      <c r="F26" s="103">
        <f aca="true" t="shared" si="12" ref="F26:F51">+AE16</f>
        <v>145.93576259</v>
      </c>
      <c r="G26" s="103">
        <f aca="true" t="shared" si="13" ref="G26:G51">+AF16</f>
        <v>163.00502802</v>
      </c>
      <c r="H26" s="103">
        <f aca="true" t="shared" si="14" ref="H26:H51">+AG16</f>
        <v>161.15958596</v>
      </c>
      <c r="I26" s="103">
        <f aca="true" t="shared" si="15" ref="I26:I51">+AH16</f>
        <v>161.02479773</v>
      </c>
      <c r="J26" s="43" t="s">
        <v>57</v>
      </c>
      <c r="AA26">
        <v>209.55866898</v>
      </c>
      <c r="AB26">
        <v>240.03685501</v>
      </c>
      <c r="AC26">
        <v>215.48913466</v>
      </c>
      <c r="AD26">
        <v>204.10087071</v>
      </c>
      <c r="AE26">
        <v>219.88747569</v>
      </c>
      <c r="AF26">
        <v>195.04612166</v>
      </c>
      <c r="AG26">
        <v>227.53428022</v>
      </c>
      <c r="AH26">
        <v>228.79042907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4</v>
      </c>
      <c r="AP26">
        <v>26</v>
      </c>
    </row>
    <row r="27" spans="1:42" s="37" customFormat="1" ht="12" customHeight="1">
      <c r="A27" s="42" t="s">
        <v>58</v>
      </c>
      <c r="B27" s="103">
        <f t="shared" si="8"/>
        <v>60.274014861</v>
      </c>
      <c r="C27" s="103">
        <f t="shared" si="9"/>
        <v>79.538349278</v>
      </c>
      <c r="D27" s="103">
        <f t="shared" si="10"/>
        <v>65.403424533</v>
      </c>
      <c r="E27" s="103">
        <f t="shared" si="11"/>
        <v>56.694625442</v>
      </c>
      <c r="F27" s="103">
        <f t="shared" si="12"/>
        <v>73.016515263</v>
      </c>
      <c r="G27" s="103">
        <f t="shared" si="13"/>
        <v>46.243354462</v>
      </c>
      <c r="H27" s="103">
        <f t="shared" si="14"/>
        <v>68.246768814</v>
      </c>
      <c r="I27" s="103">
        <f t="shared" si="15"/>
        <v>59.789914919</v>
      </c>
      <c r="J27" s="43" t="s">
        <v>59</v>
      </c>
      <c r="AA27">
        <v>70.444268514</v>
      </c>
      <c r="AB27">
        <v>55.025997413</v>
      </c>
      <c r="AC27">
        <v>64.929031987</v>
      </c>
      <c r="AD27">
        <v>73.441444358</v>
      </c>
      <c r="AE27">
        <v>53.266095776</v>
      </c>
      <c r="AF27">
        <v>73.978291287</v>
      </c>
      <c r="AG27">
        <v>87.920192545</v>
      </c>
      <c r="AH27">
        <v>111.52728383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4</v>
      </c>
      <c r="AP27">
        <v>27</v>
      </c>
    </row>
    <row r="28" spans="1:42" s="37" customFormat="1" ht="12" customHeight="1">
      <c r="A28" s="42" t="s">
        <v>60</v>
      </c>
      <c r="B28" s="103">
        <f t="shared" si="8"/>
        <v>9.9552893239</v>
      </c>
      <c r="C28" s="103">
        <f t="shared" si="9"/>
        <v>18.578846688</v>
      </c>
      <c r="D28" s="103">
        <f t="shared" si="10"/>
        <v>9.1755199013</v>
      </c>
      <c r="E28" s="103">
        <f t="shared" si="11"/>
        <v>8.6418505575</v>
      </c>
      <c r="F28" s="103">
        <f t="shared" si="12"/>
        <v>12.354344896</v>
      </c>
      <c r="G28" s="103">
        <f t="shared" si="13"/>
        <v>6.891982508</v>
      </c>
      <c r="H28" s="103">
        <f t="shared" si="14"/>
        <v>9.4510835794</v>
      </c>
      <c r="I28" s="103">
        <f t="shared" si="15"/>
        <v>11.478739946</v>
      </c>
      <c r="J28" s="43" t="s">
        <v>61</v>
      </c>
      <c r="AA28">
        <v>139.51813395</v>
      </c>
      <c r="AB28">
        <v>88.848645842</v>
      </c>
      <c r="AC28">
        <v>173.65974649</v>
      </c>
      <c r="AD28">
        <v>144.45961084</v>
      </c>
      <c r="AE28">
        <v>125.14080008</v>
      </c>
      <c r="AF28">
        <v>141.73839307</v>
      </c>
      <c r="AG28">
        <v>138.3845697</v>
      </c>
      <c r="AH28">
        <v>151.01683138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4</v>
      </c>
      <c r="AP28">
        <v>28</v>
      </c>
    </row>
    <row r="29" spans="1:42" s="37" customFormat="1" ht="12" customHeight="1">
      <c r="A29" s="42" t="s">
        <v>62</v>
      </c>
      <c r="B29" s="103">
        <f t="shared" si="8"/>
        <v>49.672786456</v>
      </c>
      <c r="C29" s="103">
        <f t="shared" si="9"/>
        <v>62.365895354</v>
      </c>
      <c r="D29" s="103">
        <f t="shared" si="10"/>
        <v>49.404319281</v>
      </c>
      <c r="E29" s="103">
        <f t="shared" si="11"/>
        <v>47.656949972</v>
      </c>
      <c r="F29" s="103">
        <f t="shared" si="12"/>
        <v>62.6886771</v>
      </c>
      <c r="G29" s="103">
        <f t="shared" si="13"/>
        <v>47.904525536</v>
      </c>
      <c r="H29" s="103">
        <f t="shared" si="14"/>
        <v>55.622371212</v>
      </c>
      <c r="I29" s="103">
        <f t="shared" si="15"/>
        <v>48.800991694</v>
      </c>
      <c r="J29" s="43" t="s">
        <v>63</v>
      </c>
      <c r="AA29">
        <v>43.195751397</v>
      </c>
      <c r="AB29">
        <v>55.466921318</v>
      </c>
      <c r="AC29">
        <v>34.516782329</v>
      </c>
      <c r="AD29">
        <v>42.037573286</v>
      </c>
      <c r="AE29">
        <v>62.799142111</v>
      </c>
      <c r="AF29">
        <v>34.302866689</v>
      </c>
      <c r="AG29">
        <v>46.148604687</v>
      </c>
      <c r="AH29">
        <v>36.303850266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4</v>
      </c>
      <c r="AP29">
        <v>29</v>
      </c>
    </row>
    <row r="30" spans="1:42" s="37" customFormat="1" ht="12" customHeight="1">
      <c r="A30" s="42" t="s">
        <v>64</v>
      </c>
      <c r="B30" s="103">
        <f t="shared" si="8"/>
        <v>11.616041215</v>
      </c>
      <c r="C30" s="103">
        <f t="shared" si="9"/>
        <v>19.134512478</v>
      </c>
      <c r="D30" s="103">
        <f t="shared" si="10"/>
        <v>15.93963816</v>
      </c>
      <c r="E30" s="103">
        <f t="shared" si="11"/>
        <v>10.001054619</v>
      </c>
      <c r="F30" s="103">
        <f t="shared" si="12"/>
        <v>10.105665839</v>
      </c>
      <c r="G30" s="103">
        <f t="shared" si="13"/>
        <v>10.210696593</v>
      </c>
      <c r="H30" s="103">
        <f t="shared" si="14"/>
        <v>10.355371941</v>
      </c>
      <c r="I30" s="103">
        <f t="shared" si="15"/>
        <v>12.284602931</v>
      </c>
      <c r="J30" s="43" t="s">
        <v>65</v>
      </c>
      <c r="AA30">
        <v>194.19876354</v>
      </c>
      <c r="AB30">
        <v>226.48344915</v>
      </c>
      <c r="AC30">
        <v>216.95720411</v>
      </c>
      <c r="AD30">
        <v>186.87020465</v>
      </c>
      <c r="AE30">
        <v>210.76577611</v>
      </c>
      <c r="AF30">
        <v>185.28980078</v>
      </c>
      <c r="AG30">
        <v>195.70888812</v>
      </c>
      <c r="AH30">
        <v>181.34409961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4</v>
      </c>
      <c r="AP30">
        <v>30</v>
      </c>
    </row>
    <row r="31" spans="1:42" s="37" customFormat="1" ht="12" customHeight="1">
      <c r="A31" s="42" t="s">
        <v>248</v>
      </c>
      <c r="B31" s="103">
        <f t="shared" si="8"/>
        <v>46.967443358</v>
      </c>
      <c r="C31" s="103">
        <f t="shared" si="9"/>
        <v>69.542523024</v>
      </c>
      <c r="D31" s="103">
        <f t="shared" si="10"/>
        <v>43.421239521</v>
      </c>
      <c r="E31" s="103">
        <f t="shared" si="11"/>
        <v>43.670393969</v>
      </c>
      <c r="F31" s="103">
        <f t="shared" si="12"/>
        <v>58.680144131</v>
      </c>
      <c r="G31" s="103">
        <f t="shared" si="13"/>
        <v>29.191994277</v>
      </c>
      <c r="H31" s="103">
        <f t="shared" si="14"/>
        <v>48.05707277</v>
      </c>
      <c r="I31" s="103">
        <f t="shared" si="15"/>
        <v>49.600103524</v>
      </c>
      <c r="J31" s="43" t="s">
        <v>249</v>
      </c>
      <c r="AA31">
        <v>35.771144724</v>
      </c>
      <c r="AB31">
        <v>57.435169836</v>
      </c>
      <c r="AC31">
        <v>13.939032425</v>
      </c>
      <c r="AD31">
        <v>34.337779854</v>
      </c>
      <c r="AE31">
        <v>51.635939768</v>
      </c>
      <c r="AF31">
        <v>62.290985286</v>
      </c>
      <c r="AG31">
        <v>64.922892308</v>
      </c>
      <c r="AH31">
        <v>58.493846538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4</v>
      </c>
      <c r="AP31">
        <v>31</v>
      </c>
    </row>
    <row r="32" spans="1:42" s="37" customFormat="1" ht="12" customHeight="1">
      <c r="A32" s="42" t="s">
        <v>66</v>
      </c>
      <c r="B32" s="103">
        <f t="shared" si="8"/>
        <v>21.4457403</v>
      </c>
      <c r="C32" s="103">
        <f t="shared" si="9"/>
        <v>34.369111216</v>
      </c>
      <c r="D32" s="103">
        <f t="shared" si="10"/>
        <v>17.050857112</v>
      </c>
      <c r="E32" s="103">
        <f t="shared" si="11"/>
        <v>19.78037992</v>
      </c>
      <c r="F32" s="103">
        <f t="shared" si="12"/>
        <v>22.709254412</v>
      </c>
      <c r="G32" s="103">
        <f t="shared" si="13"/>
        <v>15.91474295</v>
      </c>
      <c r="H32" s="103">
        <f t="shared" si="14"/>
        <v>23.416139876</v>
      </c>
      <c r="I32" s="103">
        <f t="shared" si="15"/>
        <v>21.809021949</v>
      </c>
      <c r="J32" s="43" t="s">
        <v>67</v>
      </c>
      <c r="AA32">
        <v>99.208431283</v>
      </c>
      <c r="AB32">
        <v>99.459952127</v>
      </c>
      <c r="AC32">
        <v>98.302753223</v>
      </c>
      <c r="AD32">
        <v>99.253036943</v>
      </c>
      <c r="AE32">
        <v>100.39416315</v>
      </c>
      <c r="AF32">
        <v>100.38141771</v>
      </c>
      <c r="AG32">
        <v>100.1191838</v>
      </c>
      <c r="AH32">
        <v>97.285574492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4</v>
      </c>
      <c r="AP32">
        <v>32</v>
      </c>
    </row>
    <row r="33" spans="1:42" s="37" customFormat="1" ht="12" customHeight="1">
      <c r="A33" s="42" t="s">
        <v>68</v>
      </c>
      <c r="B33" s="103">
        <f t="shared" si="8"/>
        <v>79.915195375</v>
      </c>
      <c r="C33" s="103">
        <f t="shared" si="9"/>
        <v>87.220534833</v>
      </c>
      <c r="D33" s="103">
        <f t="shared" si="10"/>
        <v>89.765711728</v>
      </c>
      <c r="E33" s="103">
        <f t="shared" si="11"/>
        <v>77.815460118</v>
      </c>
      <c r="F33" s="103">
        <f t="shared" si="12"/>
        <v>88.238269031</v>
      </c>
      <c r="G33" s="103">
        <f t="shared" si="13"/>
        <v>69.011582202</v>
      </c>
      <c r="H33" s="103">
        <f t="shared" si="14"/>
        <v>82.360962749</v>
      </c>
      <c r="I33" s="103">
        <f t="shared" si="15"/>
        <v>84.241790239</v>
      </c>
      <c r="J33" s="43" t="s">
        <v>69</v>
      </c>
      <c r="AA33">
        <v>19.53540262</v>
      </c>
      <c r="AB33">
        <v>30.52116327</v>
      </c>
      <c r="AC33">
        <v>4.6564436736</v>
      </c>
      <c r="AD33">
        <v>19.166144555</v>
      </c>
      <c r="AE33">
        <v>23.196535656</v>
      </c>
      <c r="AF33">
        <v>35.398271131</v>
      </c>
      <c r="AG33">
        <v>37.782879014</v>
      </c>
      <c r="AH33">
        <v>34.052412537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4</v>
      </c>
      <c r="AP33">
        <v>33</v>
      </c>
    </row>
    <row r="34" spans="1:42" s="37" customFormat="1" ht="12" customHeight="1">
      <c r="A34" s="42" t="s">
        <v>70</v>
      </c>
      <c r="B34" s="103">
        <f t="shared" si="8"/>
        <v>83.851576051</v>
      </c>
      <c r="C34" s="103">
        <f t="shared" si="9"/>
        <v>109.43933454</v>
      </c>
      <c r="D34" s="103">
        <f t="shared" si="10"/>
        <v>85.452992405</v>
      </c>
      <c r="E34" s="103">
        <f t="shared" si="11"/>
        <v>79.586687854</v>
      </c>
      <c r="F34" s="103">
        <f t="shared" si="12"/>
        <v>92.858720527</v>
      </c>
      <c r="G34" s="103">
        <f t="shared" si="13"/>
        <v>64.069854699</v>
      </c>
      <c r="H34" s="103">
        <f t="shared" si="14"/>
        <v>95.624169037</v>
      </c>
      <c r="I34" s="103">
        <f t="shared" si="15"/>
        <v>97.349448046</v>
      </c>
      <c r="J34" s="43" t="s">
        <v>71</v>
      </c>
      <c r="AA34">
        <v>12.679307302</v>
      </c>
      <c r="AB34">
        <v>23.163506237</v>
      </c>
      <c r="AC34">
        <v>11.645415028</v>
      </c>
      <c r="AD34">
        <v>11.090542088</v>
      </c>
      <c r="AE34">
        <v>17.304590553</v>
      </c>
      <c r="AF34">
        <v>5.2125717592</v>
      </c>
      <c r="AG34">
        <v>12.431840226</v>
      </c>
      <c r="AH34">
        <v>16.033855079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4</v>
      </c>
      <c r="AP34">
        <v>34</v>
      </c>
    </row>
    <row r="35" spans="1:42" s="37" customFormat="1" ht="12" customHeight="1">
      <c r="A35" s="42" t="s">
        <v>72</v>
      </c>
      <c r="B35" s="103">
        <f t="shared" si="8"/>
        <v>117.46835877</v>
      </c>
      <c r="C35" s="103">
        <f t="shared" si="9"/>
        <v>139.41936991</v>
      </c>
      <c r="D35" s="103">
        <f t="shared" si="10"/>
        <v>114.2078973</v>
      </c>
      <c r="E35" s="103">
        <f t="shared" si="11"/>
        <v>114.24482599</v>
      </c>
      <c r="F35" s="103">
        <f t="shared" si="12"/>
        <v>126.22483531</v>
      </c>
      <c r="G35" s="103">
        <f t="shared" si="13"/>
        <v>112.67725565</v>
      </c>
      <c r="H35" s="103">
        <f t="shared" si="14"/>
        <v>112.41754832</v>
      </c>
      <c r="I35" s="103">
        <f t="shared" si="15"/>
        <v>114.67598449</v>
      </c>
      <c r="J35" s="43" t="s">
        <v>73</v>
      </c>
      <c r="AA35">
        <v>34.811538324</v>
      </c>
      <c r="AB35">
        <v>35.842213716</v>
      </c>
      <c r="AC35">
        <v>39.089854998</v>
      </c>
      <c r="AD35">
        <v>34.244039273</v>
      </c>
      <c r="AE35">
        <v>39.873275788</v>
      </c>
      <c r="AF35">
        <v>15.751738672</v>
      </c>
      <c r="AG35">
        <v>48.86838823</v>
      </c>
      <c r="AH35">
        <v>42.305492518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4</v>
      </c>
      <c r="AP35">
        <v>35</v>
      </c>
    </row>
    <row r="36" spans="1:42" s="37" customFormat="1" ht="12" customHeight="1">
      <c r="A36" s="42" t="s">
        <v>74</v>
      </c>
      <c r="B36" s="103">
        <f t="shared" si="8"/>
        <v>209.55866898</v>
      </c>
      <c r="C36" s="103">
        <f t="shared" si="9"/>
        <v>240.03685501</v>
      </c>
      <c r="D36" s="103">
        <f t="shared" si="10"/>
        <v>215.48913466</v>
      </c>
      <c r="E36" s="103">
        <f t="shared" si="11"/>
        <v>204.10087071</v>
      </c>
      <c r="F36" s="103">
        <f t="shared" si="12"/>
        <v>219.88747569</v>
      </c>
      <c r="G36" s="103">
        <f t="shared" si="13"/>
        <v>195.04612166</v>
      </c>
      <c r="H36" s="103">
        <f t="shared" si="14"/>
        <v>227.53428022</v>
      </c>
      <c r="I36" s="103">
        <f t="shared" si="15"/>
        <v>228.79042907</v>
      </c>
      <c r="J36" s="43" t="s">
        <v>75</v>
      </c>
      <c r="AA36">
        <v>45.196491797</v>
      </c>
      <c r="AB36">
        <v>57.645869101</v>
      </c>
      <c r="AC36">
        <v>40.657532352</v>
      </c>
      <c r="AD36">
        <v>43.620879296</v>
      </c>
      <c r="AE36">
        <v>50.70852037</v>
      </c>
      <c r="AF36">
        <v>45.17802468</v>
      </c>
      <c r="AG36">
        <v>48.470983908</v>
      </c>
      <c r="AH36">
        <v>61.596476998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4</v>
      </c>
      <c r="AP36">
        <v>36</v>
      </c>
    </row>
    <row r="37" spans="1:42" s="37" customFormat="1" ht="12" customHeight="1">
      <c r="A37" s="42" t="s">
        <v>250</v>
      </c>
      <c r="B37" s="103">
        <f t="shared" si="8"/>
        <v>70.444268514</v>
      </c>
      <c r="C37" s="103">
        <f t="shared" si="9"/>
        <v>55.025997413</v>
      </c>
      <c r="D37" s="103">
        <f t="shared" si="10"/>
        <v>64.929031987</v>
      </c>
      <c r="E37" s="103">
        <f t="shared" si="11"/>
        <v>73.441444358</v>
      </c>
      <c r="F37" s="103">
        <f t="shared" si="12"/>
        <v>53.266095776</v>
      </c>
      <c r="G37" s="103">
        <f t="shared" si="13"/>
        <v>73.978291287</v>
      </c>
      <c r="H37" s="103">
        <f t="shared" si="14"/>
        <v>87.920192545</v>
      </c>
      <c r="I37" s="103">
        <f t="shared" si="15"/>
        <v>111.52728383</v>
      </c>
      <c r="J37" s="43" t="s">
        <v>251</v>
      </c>
      <c r="AA37">
        <v>104.13029461</v>
      </c>
      <c r="AB37">
        <v>101.61819709</v>
      </c>
      <c r="AC37">
        <v>98.800973111</v>
      </c>
      <c r="AD37">
        <v>105.03470326</v>
      </c>
      <c r="AE37">
        <v>102.99450283</v>
      </c>
      <c r="AF37">
        <v>116.51992182</v>
      </c>
      <c r="AG37">
        <v>107.34687655</v>
      </c>
      <c r="AH37">
        <v>115.20409356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4</v>
      </c>
      <c r="AP37">
        <v>37</v>
      </c>
    </row>
    <row r="38" spans="1:42" s="37" customFormat="1" ht="12" customHeight="1">
      <c r="A38" s="42" t="s">
        <v>252</v>
      </c>
      <c r="B38" s="103">
        <f t="shared" si="8"/>
        <v>139.51813395</v>
      </c>
      <c r="C38" s="103">
        <f t="shared" si="9"/>
        <v>88.848645842</v>
      </c>
      <c r="D38" s="103">
        <f t="shared" si="10"/>
        <v>173.65974649</v>
      </c>
      <c r="E38" s="103">
        <f t="shared" si="11"/>
        <v>144.45961084</v>
      </c>
      <c r="F38" s="103">
        <f t="shared" si="12"/>
        <v>125.14080008</v>
      </c>
      <c r="G38" s="103">
        <f t="shared" si="13"/>
        <v>141.73839307</v>
      </c>
      <c r="H38" s="103">
        <f t="shared" si="14"/>
        <v>138.3845697</v>
      </c>
      <c r="I38" s="103">
        <f t="shared" si="15"/>
        <v>151.01683138</v>
      </c>
      <c r="J38" s="43" t="s">
        <v>253</v>
      </c>
      <c r="AA38">
        <v>59.097461445</v>
      </c>
      <c r="AB38">
        <v>46.270314462</v>
      </c>
      <c r="AC38">
        <v>49.205395426</v>
      </c>
      <c r="AD38">
        <v>62.089003315</v>
      </c>
      <c r="AE38">
        <v>66.3185864</v>
      </c>
      <c r="AF38">
        <v>68.11053481</v>
      </c>
      <c r="AG38">
        <v>68.854950579</v>
      </c>
      <c r="AH38">
        <v>67.409087294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4</v>
      </c>
      <c r="AP38">
        <v>38</v>
      </c>
    </row>
    <row r="39" spans="1:42" s="37" customFormat="1" ht="12" customHeight="1">
      <c r="A39" s="42" t="s">
        <v>254</v>
      </c>
      <c r="B39" s="103">
        <f t="shared" si="8"/>
        <v>43.195751397</v>
      </c>
      <c r="C39" s="103">
        <f t="shared" si="9"/>
        <v>55.466921318</v>
      </c>
      <c r="D39" s="103">
        <f t="shared" si="10"/>
        <v>34.516782329</v>
      </c>
      <c r="E39" s="103">
        <f t="shared" si="11"/>
        <v>42.037573286</v>
      </c>
      <c r="F39" s="103">
        <f t="shared" si="12"/>
        <v>62.799142111</v>
      </c>
      <c r="G39" s="103">
        <f t="shared" si="13"/>
        <v>34.302866689</v>
      </c>
      <c r="H39" s="103">
        <f t="shared" si="14"/>
        <v>46.148604687</v>
      </c>
      <c r="I39" s="103">
        <f t="shared" si="15"/>
        <v>36.303850266</v>
      </c>
      <c r="J39" s="43" t="s">
        <v>255</v>
      </c>
      <c r="AA39">
        <v>46.430465182</v>
      </c>
      <c r="AB39">
        <v>64.007002517</v>
      </c>
      <c r="AC39">
        <v>43.784751049</v>
      </c>
      <c r="AD39">
        <v>43.852616807</v>
      </c>
      <c r="AE39">
        <v>58.144856174</v>
      </c>
      <c r="AF39">
        <v>30.980771999</v>
      </c>
      <c r="AG39">
        <v>46.66297897</v>
      </c>
      <c r="AH39">
        <v>51.817716195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4</v>
      </c>
      <c r="AP39">
        <v>39</v>
      </c>
    </row>
    <row r="40" spans="1:42" s="37" customFormat="1" ht="12" customHeight="1">
      <c r="A40" s="42" t="s">
        <v>256</v>
      </c>
      <c r="B40" s="103">
        <f t="shared" si="8"/>
        <v>194.19876354</v>
      </c>
      <c r="C40" s="103">
        <f t="shared" si="9"/>
        <v>226.48344915</v>
      </c>
      <c r="D40" s="103">
        <f t="shared" si="10"/>
        <v>216.95720411</v>
      </c>
      <c r="E40" s="103">
        <f t="shared" si="11"/>
        <v>186.87020465</v>
      </c>
      <c r="F40" s="103">
        <f t="shared" si="12"/>
        <v>210.76577611</v>
      </c>
      <c r="G40" s="103">
        <f t="shared" si="13"/>
        <v>185.28980078</v>
      </c>
      <c r="H40" s="103">
        <f t="shared" si="14"/>
        <v>195.70888812</v>
      </c>
      <c r="I40" s="103">
        <f t="shared" si="15"/>
        <v>181.34409961</v>
      </c>
      <c r="J40" s="43" t="s">
        <v>257</v>
      </c>
      <c r="AA40">
        <v>29.458543407</v>
      </c>
      <c r="AB40">
        <v>37.357148084</v>
      </c>
      <c r="AC40">
        <v>30.977447281</v>
      </c>
      <c r="AD40">
        <v>28.04581371</v>
      </c>
      <c r="AE40">
        <v>27.890418372</v>
      </c>
      <c r="AF40">
        <v>23.433892702</v>
      </c>
      <c r="AG40">
        <v>22.581048226</v>
      </c>
      <c r="AH40">
        <v>23.195570523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4</v>
      </c>
      <c r="AP40">
        <v>40</v>
      </c>
    </row>
    <row r="41" spans="1:42" s="37" customFormat="1" ht="12" customHeight="1">
      <c r="A41" s="42" t="s">
        <v>258</v>
      </c>
      <c r="B41" s="103">
        <f t="shared" si="8"/>
        <v>35.771144724</v>
      </c>
      <c r="C41" s="103">
        <f t="shared" si="9"/>
        <v>57.435169836</v>
      </c>
      <c r="D41" s="103">
        <f t="shared" si="10"/>
        <v>13.939032425</v>
      </c>
      <c r="E41" s="103">
        <f t="shared" si="11"/>
        <v>34.337779854</v>
      </c>
      <c r="F41" s="103">
        <f t="shared" si="12"/>
        <v>51.635939768</v>
      </c>
      <c r="G41" s="103">
        <f t="shared" si="13"/>
        <v>62.290985286</v>
      </c>
      <c r="H41" s="103">
        <f t="shared" si="14"/>
        <v>64.922892308</v>
      </c>
      <c r="I41" s="103">
        <f t="shared" si="15"/>
        <v>58.493846538</v>
      </c>
      <c r="J41" s="43" t="s">
        <v>259</v>
      </c>
      <c r="AA41">
        <v>14.395159842</v>
      </c>
      <c r="AB41">
        <v>21.353874676</v>
      </c>
      <c r="AC41">
        <v>12.605652336</v>
      </c>
      <c r="AD41">
        <v>13.444249352</v>
      </c>
      <c r="AE41">
        <v>19.39648094</v>
      </c>
      <c r="AF41">
        <v>12.737726806</v>
      </c>
      <c r="AG41">
        <v>18.005156813</v>
      </c>
      <c r="AH41">
        <v>5.8185183648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4</v>
      </c>
      <c r="AP41">
        <v>41</v>
      </c>
    </row>
    <row r="42" spans="1:42" s="37" customFormat="1" ht="12" customHeight="1">
      <c r="A42" s="42" t="s">
        <v>260</v>
      </c>
      <c r="B42" s="103">
        <f t="shared" si="8"/>
        <v>99.208431283</v>
      </c>
      <c r="C42" s="103">
        <f t="shared" si="9"/>
        <v>99.459952127</v>
      </c>
      <c r="D42" s="103">
        <f t="shared" si="10"/>
        <v>98.302753223</v>
      </c>
      <c r="E42" s="103">
        <f t="shared" si="11"/>
        <v>99.253036943</v>
      </c>
      <c r="F42" s="103">
        <f t="shared" si="12"/>
        <v>100.39416315</v>
      </c>
      <c r="G42" s="103">
        <f t="shared" si="13"/>
        <v>100.38141771</v>
      </c>
      <c r="H42" s="103">
        <f t="shared" si="14"/>
        <v>100.1191838</v>
      </c>
      <c r="I42" s="103">
        <f t="shared" si="15"/>
        <v>97.285574492</v>
      </c>
      <c r="J42" s="43" t="s">
        <v>261</v>
      </c>
      <c r="AA42">
        <v>68.937025636</v>
      </c>
      <c r="AB42">
        <v>70.652893844</v>
      </c>
      <c r="AC42">
        <v>69.614741092</v>
      </c>
      <c r="AD42">
        <v>63.472716932</v>
      </c>
      <c r="AE42">
        <v>57.62453351</v>
      </c>
      <c r="AF42">
        <v>53.342960756</v>
      </c>
      <c r="AG42">
        <v>63.022011272</v>
      </c>
      <c r="AH42">
        <v>55.547829934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5</v>
      </c>
      <c r="AP42">
        <v>1</v>
      </c>
    </row>
    <row r="43" spans="1:42" s="37" customFormat="1" ht="12" customHeight="1">
      <c r="A43" s="42" t="s">
        <v>262</v>
      </c>
      <c r="B43" s="103">
        <f t="shared" si="8"/>
        <v>19.53540262</v>
      </c>
      <c r="C43" s="103">
        <f t="shared" si="9"/>
        <v>30.52116327</v>
      </c>
      <c r="D43" s="103">
        <f t="shared" si="10"/>
        <v>4.6564436736</v>
      </c>
      <c r="E43" s="103">
        <f t="shared" si="11"/>
        <v>19.166144555</v>
      </c>
      <c r="F43" s="103">
        <f t="shared" si="12"/>
        <v>23.196535656</v>
      </c>
      <c r="G43" s="103">
        <f t="shared" si="13"/>
        <v>35.398271131</v>
      </c>
      <c r="H43" s="103">
        <f t="shared" si="14"/>
        <v>37.782879014</v>
      </c>
      <c r="I43" s="103">
        <f t="shared" si="15"/>
        <v>34.052412537</v>
      </c>
      <c r="J43" s="43" t="s">
        <v>263</v>
      </c>
      <c r="AA43">
        <v>82.711438617</v>
      </c>
      <c r="AB43">
        <v>88.962320343</v>
      </c>
      <c r="AC43">
        <v>90.613889246</v>
      </c>
      <c r="AD43">
        <v>83.711041548</v>
      </c>
      <c r="AE43">
        <v>89.419169027</v>
      </c>
      <c r="AF43">
        <v>81.324792571</v>
      </c>
      <c r="AG43">
        <v>88.346317189</v>
      </c>
      <c r="AH43">
        <v>89.691170328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5</v>
      </c>
      <c r="AP43">
        <v>2</v>
      </c>
    </row>
    <row r="44" spans="1:42" s="37" customFormat="1" ht="12" customHeight="1">
      <c r="A44" s="42" t="s">
        <v>264</v>
      </c>
      <c r="B44" s="103">
        <f t="shared" si="8"/>
        <v>12.679307302</v>
      </c>
      <c r="C44" s="103">
        <f t="shared" si="9"/>
        <v>23.163506237</v>
      </c>
      <c r="D44" s="103">
        <f t="shared" si="10"/>
        <v>11.645415028</v>
      </c>
      <c r="E44" s="103">
        <f t="shared" si="11"/>
        <v>11.090542088</v>
      </c>
      <c r="F44" s="103">
        <f t="shared" si="12"/>
        <v>17.304590553</v>
      </c>
      <c r="G44" s="103">
        <f t="shared" si="13"/>
        <v>5.2125717592</v>
      </c>
      <c r="H44" s="103">
        <f t="shared" si="14"/>
        <v>12.431840226</v>
      </c>
      <c r="I44" s="103">
        <f t="shared" si="15"/>
        <v>16.033855079</v>
      </c>
      <c r="J44" s="43" t="s">
        <v>265</v>
      </c>
      <c r="AA44">
        <v>33.529866052</v>
      </c>
      <c r="AB44">
        <v>42.302717194</v>
      </c>
      <c r="AC44">
        <v>38.918999846</v>
      </c>
      <c r="AD44">
        <v>24.369607933</v>
      </c>
      <c r="AE44">
        <v>40.743914552</v>
      </c>
      <c r="AF44">
        <v>22.063987101</v>
      </c>
      <c r="AG44">
        <v>20.515002351</v>
      </c>
      <c r="AH44">
        <v>19.950671857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5</v>
      </c>
      <c r="AP44">
        <v>3</v>
      </c>
    </row>
    <row r="45" spans="1:42" s="37" customFormat="1" ht="12" customHeight="1">
      <c r="A45" s="42" t="s">
        <v>266</v>
      </c>
      <c r="B45" s="103">
        <f t="shared" si="8"/>
        <v>34.811538324</v>
      </c>
      <c r="C45" s="103">
        <f t="shared" si="9"/>
        <v>35.842213716</v>
      </c>
      <c r="D45" s="103">
        <f t="shared" si="10"/>
        <v>39.089854998</v>
      </c>
      <c r="E45" s="103">
        <f t="shared" si="11"/>
        <v>34.244039273</v>
      </c>
      <c r="F45" s="103">
        <f t="shared" si="12"/>
        <v>39.873275788</v>
      </c>
      <c r="G45" s="103">
        <f t="shared" si="13"/>
        <v>15.751738672</v>
      </c>
      <c r="H45" s="103">
        <f t="shared" si="14"/>
        <v>48.86838823</v>
      </c>
      <c r="I45" s="103">
        <f t="shared" si="15"/>
        <v>42.305492518</v>
      </c>
      <c r="J45" s="43" t="s">
        <v>267</v>
      </c>
      <c r="AA45">
        <v>77.570343361</v>
      </c>
      <c r="AB45">
        <v>78.529901365</v>
      </c>
      <c r="AC45">
        <v>85.426541045</v>
      </c>
      <c r="AD45">
        <v>59.236623991</v>
      </c>
      <c r="AE45">
        <v>82.531909365</v>
      </c>
      <c r="AF45">
        <v>72.06577185</v>
      </c>
      <c r="AG45">
        <v>83.271182567</v>
      </c>
      <c r="AH45">
        <v>85.24282607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5</v>
      </c>
      <c r="AP45">
        <v>4</v>
      </c>
    </row>
    <row r="46" spans="1:42" s="37" customFormat="1" ht="12" customHeight="1">
      <c r="A46" s="42" t="s">
        <v>268</v>
      </c>
      <c r="B46" s="103">
        <f t="shared" si="8"/>
        <v>45.196491797</v>
      </c>
      <c r="C46" s="103">
        <f t="shared" si="9"/>
        <v>57.645869101</v>
      </c>
      <c r="D46" s="103">
        <f t="shared" si="10"/>
        <v>40.657532352</v>
      </c>
      <c r="E46" s="103">
        <f t="shared" si="11"/>
        <v>43.620879296</v>
      </c>
      <c r="F46" s="103">
        <f t="shared" si="12"/>
        <v>50.70852037</v>
      </c>
      <c r="G46" s="103">
        <f t="shared" si="13"/>
        <v>45.17802468</v>
      </c>
      <c r="H46" s="103">
        <f t="shared" si="14"/>
        <v>48.470983908</v>
      </c>
      <c r="I46" s="103">
        <f t="shared" si="15"/>
        <v>61.596476998</v>
      </c>
      <c r="J46" s="43" t="s">
        <v>269</v>
      </c>
      <c r="AA46">
        <v>35.436502902</v>
      </c>
      <c r="AB46">
        <v>20.422047878</v>
      </c>
      <c r="AC46">
        <v>12.591498803</v>
      </c>
      <c r="AD46">
        <v>14.287414839</v>
      </c>
      <c r="AE46">
        <v>9.0782591743</v>
      </c>
      <c r="AF46">
        <v>5.4256422642</v>
      </c>
      <c r="AG46">
        <v>7.9452224479</v>
      </c>
      <c r="AH46">
        <v>4.906294831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5</v>
      </c>
      <c r="AP46">
        <v>5</v>
      </c>
    </row>
    <row r="47" spans="1:42" s="37" customFormat="1" ht="12" customHeight="1">
      <c r="A47" s="42" t="s">
        <v>270</v>
      </c>
      <c r="B47" s="103">
        <f t="shared" si="8"/>
        <v>104.13029461</v>
      </c>
      <c r="C47" s="103">
        <f t="shared" si="9"/>
        <v>101.61819709</v>
      </c>
      <c r="D47" s="103">
        <f t="shared" si="10"/>
        <v>98.800973111</v>
      </c>
      <c r="E47" s="103">
        <f t="shared" si="11"/>
        <v>105.03470326</v>
      </c>
      <c r="F47" s="103">
        <f t="shared" si="12"/>
        <v>102.99450283</v>
      </c>
      <c r="G47" s="103">
        <f t="shared" si="13"/>
        <v>116.51992182</v>
      </c>
      <c r="H47" s="103">
        <f t="shared" si="14"/>
        <v>107.34687655</v>
      </c>
      <c r="I47" s="103">
        <f t="shared" si="15"/>
        <v>115.20409356</v>
      </c>
      <c r="J47" s="43" t="s">
        <v>271</v>
      </c>
      <c r="AA47">
        <v>95.950221033</v>
      </c>
      <c r="AB47">
        <v>97.361985148</v>
      </c>
      <c r="AC47">
        <v>95.287656659</v>
      </c>
      <c r="AD47">
        <v>97.431706377</v>
      </c>
      <c r="AE47">
        <v>96.93843225</v>
      </c>
      <c r="AF47">
        <v>91.092080227</v>
      </c>
      <c r="AG47">
        <v>93.951911626</v>
      </c>
      <c r="AH47">
        <v>97.069621426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5</v>
      </c>
      <c r="AP47">
        <v>6</v>
      </c>
    </row>
    <row r="48" spans="1:42" s="37" customFormat="1" ht="12" customHeight="1">
      <c r="A48" s="42" t="s">
        <v>272</v>
      </c>
      <c r="B48" s="103">
        <f t="shared" si="8"/>
        <v>59.097461445</v>
      </c>
      <c r="C48" s="103">
        <f t="shared" si="9"/>
        <v>46.270314462</v>
      </c>
      <c r="D48" s="103">
        <f t="shared" si="10"/>
        <v>49.205395426</v>
      </c>
      <c r="E48" s="103">
        <f t="shared" si="11"/>
        <v>62.089003315</v>
      </c>
      <c r="F48" s="103">
        <f t="shared" si="12"/>
        <v>66.3185864</v>
      </c>
      <c r="G48" s="103">
        <f t="shared" si="13"/>
        <v>68.11053481</v>
      </c>
      <c r="H48" s="103">
        <f t="shared" si="14"/>
        <v>68.854950579</v>
      </c>
      <c r="I48" s="103">
        <f t="shared" si="15"/>
        <v>67.409087294</v>
      </c>
      <c r="J48" s="43" t="s">
        <v>273</v>
      </c>
      <c r="AA48">
        <v>46.328320293</v>
      </c>
      <c r="AB48">
        <v>18.291794269</v>
      </c>
      <c r="AC48">
        <v>12.970767917</v>
      </c>
      <c r="AD48">
        <v>13.89179611</v>
      </c>
      <c r="AE48">
        <v>8.2159929815</v>
      </c>
      <c r="AF48">
        <v>5.359756147</v>
      </c>
      <c r="AG48">
        <v>5.9518036027</v>
      </c>
      <c r="AH48">
        <v>2.9275714211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5</v>
      </c>
      <c r="AP48">
        <v>7</v>
      </c>
    </row>
    <row r="49" spans="1:42" s="37" customFormat="1" ht="12" customHeight="1">
      <c r="A49" s="42" t="s">
        <v>274</v>
      </c>
      <c r="B49" s="103">
        <f t="shared" si="8"/>
        <v>46.430465182</v>
      </c>
      <c r="C49" s="103">
        <f t="shared" si="9"/>
        <v>64.007002517</v>
      </c>
      <c r="D49" s="103">
        <f t="shared" si="10"/>
        <v>43.784751049</v>
      </c>
      <c r="E49" s="103">
        <f t="shared" si="11"/>
        <v>43.852616807</v>
      </c>
      <c r="F49" s="103">
        <f t="shared" si="12"/>
        <v>58.144856174</v>
      </c>
      <c r="G49" s="103">
        <f t="shared" si="13"/>
        <v>30.980771999</v>
      </c>
      <c r="H49" s="103">
        <f t="shared" si="14"/>
        <v>46.66297897</v>
      </c>
      <c r="I49" s="103">
        <f t="shared" si="15"/>
        <v>51.817716195</v>
      </c>
      <c r="J49" s="43" t="s">
        <v>275</v>
      </c>
      <c r="AA49">
        <v>9.0427456555</v>
      </c>
      <c r="AB49">
        <v>8.3040863265</v>
      </c>
      <c r="AC49">
        <v>7.3816429807</v>
      </c>
      <c r="AD49">
        <v>9.6421009679</v>
      </c>
      <c r="AE49">
        <v>3.3992986545</v>
      </c>
      <c r="AF49">
        <v>3.766452303</v>
      </c>
      <c r="AG49">
        <v>5.3744790543</v>
      </c>
      <c r="AH49">
        <v>5.0395854893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5</v>
      </c>
      <c r="AP49">
        <v>8</v>
      </c>
    </row>
    <row r="50" spans="1:42" s="37" customFormat="1" ht="12" customHeight="1">
      <c r="A50" s="42" t="s">
        <v>276</v>
      </c>
      <c r="B50" s="103">
        <f t="shared" si="8"/>
        <v>29.458543407</v>
      </c>
      <c r="C50" s="103">
        <f t="shared" si="9"/>
        <v>37.357148084</v>
      </c>
      <c r="D50" s="103">
        <f t="shared" si="10"/>
        <v>30.977447281</v>
      </c>
      <c r="E50" s="103">
        <f t="shared" si="11"/>
        <v>28.04581371</v>
      </c>
      <c r="F50" s="103">
        <f t="shared" si="12"/>
        <v>27.890418372</v>
      </c>
      <c r="G50" s="103">
        <f t="shared" si="13"/>
        <v>23.433892702</v>
      </c>
      <c r="H50" s="103">
        <f t="shared" si="14"/>
        <v>22.581048226</v>
      </c>
      <c r="I50" s="103">
        <f t="shared" si="15"/>
        <v>23.195570523</v>
      </c>
      <c r="J50" s="43" t="s">
        <v>277</v>
      </c>
      <c r="AA50">
        <v>31.691811718</v>
      </c>
      <c r="AB50">
        <v>43.80332945</v>
      </c>
      <c r="AC50">
        <v>22.36686445</v>
      </c>
      <c r="AD50">
        <v>21.414115381</v>
      </c>
      <c r="AE50">
        <v>25.545891316</v>
      </c>
      <c r="AF50">
        <v>28.298363563</v>
      </c>
      <c r="AG50">
        <v>22.052489213</v>
      </c>
      <c r="AH50">
        <v>17.833242831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5</v>
      </c>
      <c r="AP50">
        <v>9</v>
      </c>
    </row>
    <row r="51" spans="1:10" s="37" customFormat="1" ht="12" customHeight="1">
      <c r="A51" s="42" t="s">
        <v>278</v>
      </c>
      <c r="B51" s="103">
        <f t="shared" si="8"/>
        <v>14.395159842</v>
      </c>
      <c r="C51" s="103">
        <f t="shared" si="9"/>
        <v>21.353874676</v>
      </c>
      <c r="D51" s="103">
        <f t="shared" si="10"/>
        <v>12.605652336</v>
      </c>
      <c r="E51" s="103">
        <f t="shared" si="11"/>
        <v>13.444249352</v>
      </c>
      <c r="F51" s="103">
        <f t="shared" si="12"/>
        <v>19.39648094</v>
      </c>
      <c r="G51" s="103">
        <f t="shared" si="13"/>
        <v>12.737726806</v>
      </c>
      <c r="H51" s="103">
        <f t="shared" si="14"/>
        <v>18.005156813</v>
      </c>
      <c r="I51" s="103">
        <f t="shared" si="15"/>
        <v>5.8185183648</v>
      </c>
      <c r="J51" s="43" t="s">
        <v>279</v>
      </c>
    </row>
    <row r="52" spans="1:10" ht="6" customHeight="1" thickBot="1">
      <c r="A52" s="46"/>
      <c r="B52" s="48"/>
      <c r="C52" s="48"/>
      <c r="D52" s="48"/>
      <c r="E52" s="48"/>
      <c r="F52" s="48"/>
      <c r="G52" s="48"/>
      <c r="H52" s="48"/>
      <c r="I52" s="48"/>
      <c r="J52" s="106"/>
    </row>
    <row r="53" ht="16.5" thickTop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4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50" customWidth="1"/>
    <col min="11" max="16384" width="9.00390625" style="4" customWidth="1"/>
  </cols>
  <sheetData>
    <row r="1" spans="1:42" ht="15.75" customHeight="1">
      <c r="A1" s="1" t="s">
        <v>280</v>
      </c>
      <c r="F1" s="3"/>
      <c r="J1" s="5" t="s">
        <v>281</v>
      </c>
      <c r="AA1">
        <v>68.937025636</v>
      </c>
      <c r="AB1">
        <v>70.652893844</v>
      </c>
      <c r="AC1">
        <v>69.614741092</v>
      </c>
      <c r="AD1">
        <v>63.472716932</v>
      </c>
      <c r="AE1">
        <v>57.62453351</v>
      </c>
      <c r="AF1">
        <v>53.342960756</v>
      </c>
      <c r="AG1">
        <v>63.022011272</v>
      </c>
      <c r="AH1">
        <v>55.547829934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5</v>
      </c>
      <c r="AP1">
        <v>1</v>
      </c>
    </row>
    <row r="2" spans="6:42" ht="7.5" customHeight="1">
      <c r="F2" s="4"/>
      <c r="J2" s="4"/>
      <c r="AA2">
        <v>82.711438617</v>
      </c>
      <c r="AB2">
        <v>88.962320343</v>
      </c>
      <c r="AC2">
        <v>90.613889246</v>
      </c>
      <c r="AD2">
        <v>83.711041548</v>
      </c>
      <c r="AE2">
        <v>89.419169027</v>
      </c>
      <c r="AF2">
        <v>81.324792571</v>
      </c>
      <c r="AG2">
        <v>88.346317189</v>
      </c>
      <c r="AH2">
        <v>89.691170328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5</v>
      </c>
      <c r="AP2">
        <v>2</v>
      </c>
    </row>
    <row r="3" spans="1:42" ht="16.5" customHeight="1">
      <c r="A3" s="6" t="s">
        <v>282</v>
      </c>
      <c r="B3" s="7"/>
      <c r="C3" s="7"/>
      <c r="D3" s="7"/>
      <c r="E3" s="7"/>
      <c r="F3" s="100" t="s">
        <v>283</v>
      </c>
      <c r="G3" s="100"/>
      <c r="H3" s="100"/>
      <c r="I3" s="100"/>
      <c r="J3" s="100"/>
      <c r="AA3">
        <v>33.529866052</v>
      </c>
      <c r="AB3">
        <v>42.302717194</v>
      </c>
      <c r="AC3">
        <v>38.918999846</v>
      </c>
      <c r="AD3">
        <v>24.369607933</v>
      </c>
      <c r="AE3">
        <v>40.743914552</v>
      </c>
      <c r="AF3">
        <v>22.063987101</v>
      </c>
      <c r="AG3">
        <v>20.515002351</v>
      </c>
      <c r="AH3">
        <v>19.950671857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5</v>
      </c>
      <c r="AP3">
        <v>3</v>
      </c>
    </row>
    <row r="4" spans="1:42" ht="7.5" customHeight="1">
      <c r="A4" s="9"/>
      <c r="F4" s="4"/>
      <c r="J4" s="4"/>
      <c r="AA4">
        <v>77.570343361</v>
      </c>
      <c r="AB4">
        <v>78.529901365</v>
      </c>
      <c r="AC4">
        <v>85.426541045</v>
      </c>
      <c r="AD4">
        <v>59.236623991</v>
      </c>
      <c r="AE4">
        <v>82.531909365</v>
      </c>
      <c r="AF4">
        <v>72.06577185</v>
      </c>
      <c r="AG4">
        <v>83.271182567</v>
      </c>
      <c r="AH4">
        <v>85.24282607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5</v>
      </c>
      <c r="AP4">
        <v>4</v>
      </c>
    </row>
    <row r="5" spans="1:42" s="14" customFormat="1" ht="16.5" thickBot="1">
      <c r="A5" s="10" t="s">
        <v>284</v>
      </c>
      <c r="B5" s="11"/>
      <c r="C5" s="11"/>
      <c r="D5" s="11"/>
      <c r="E5" s="11"/>
      <c r="F5" s="12" t="s">
        <v>285</v>
      </c>
      <c r="G5" s="11"/>
      <c r="H5" s="11"/>
      <c r="I5" s="11"/>
      <c r="J5" s="13"/>
      <c r="AA5">
        <v>35.436502902</v>
      </c>
      <c r="AB5">
        <v>20.422047878</v>
      </c>
      <c r="AC5">
        <v>12.591498803</v>
      </c>
      <c r="AD5">
        <v>14.287414839</v>
      </c>
      <c r="AE5">
        <v>9.0782591743</v>
      </c>
      <c r="AF5">
        <v>5.4256422642</v>
      </c>
      <c r="AG5">
        <v>7.9452224479</v>
      </c>
      <c r="AH5">
        <v>4.906294831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5</v>
      </c>
      <c r="AP5">
        <v>5</v>
      </c>
    </row>
    <row r="6" spans="1:42" ht="13.5" customHeight="1" thickTop="1">
      <c r="A6" s="107"/>
      <c r="B6" s="108" t="s">
        <v>29</v>
      </c>
      <c r="C6" s="109"/>
      <c r="D6" s="109"/>
      <c r="E6" s="109"/>
      <c r="F6" s="110" t="s">
        <v>286</v>
      </c>
      <c r="G6" s="111"/>
      <c r="H6" s="111"/>
      <c r="I6" s="112"/>
      <c r="J6" s="113"/>
      <c r="AA6">
        <v>95.950221033</v>
      </c>
      <c r="AB6">
        <v>97.361985148</v>
      </c>
      <c r="AC6">
        <v>95.287656659</v>
      </c>
      <c r="AD6">
        <v>97.431706377</v>
      </c>
      <c r="AE6">
        <v>96.93843225</v>
      </c>
      <c r="AF6">
        <v>91.092080227</v>
      </c>
      <c r="AG6">
        <v>93.951911626</v>
      </c>
      <c r="AH6">
        <v>97.069621426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5</v>
      </c>
      <c r="AP6">
        <v>6</v>
      </c>
    </row>
    <row r="7" spans="1:42" s="116" customFormat="1" ht="12.75" customHeight="1">
      <c r="A7" s="114"/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15"/>
      <c r="AA7">
        <v>46.328320293</v>
      </c>
      <c r="AB7">
        <v>18.291794269</v>
      </c>
      <c r="AC7">
        <v>12.970767917</v>
      </c>
      <c r="AD7">
        <v>13.89179611</v>
      </c>
      <c r="AE7">
        <v>8.2159929815</v>
      </c>
      <c r="AF7">
        <v>5.359756147</v>
      </c>
      <c r="AG7">
        <v>5.9518036027</v>
      </c>
      <c r="AH7">
        <v>2.9275714211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5</v>
      </c>
      <c r="AP7">
        <v>7</v>
      </c>
    </row>
    <row r="8" spans="1:42" s="118" customFormat="1" ht="12.75" customHeight="1">
      <c r="A8" s="29"/>
      <c r="B8" s="30" t="s">
        <v>287</v>
      </c>
      <c r="C8" s="76" t="s">
        <v>288</v>
      </c>
      <c r="D8" s="76" t="s">
        <v>289</v>
      </c>
      <c r="E8" s="30" t="s">
        <v>290</v>
      </c>
      <c r="F8" s="30" t="s">
        <v>291</v>
      </c>
      <c r="G8" s="30" t="s">
        <v>292</v>
      </c>
      <c r="H8" s="30" t="s">
        <v>293</v>
      </c>
      <c r="I8" s="77" t="s">
        <v>294</v>
      </c>
      <c r="J8" s="117"/>
      <c r="AA8">
        <v>9.0427456555</v>
      </c>
      <c r="AB8">
        <v>8.3040863265</v>
      </c>
      <c r="AC8">
        <v>7.3816429807</v>
      </c>
      <c r="AD8">
        <v>9.6421009679</v>
      </c>
      <c r="AE8">
        <v>3.3992986545</v>
      </c>
      <c r="AF8">
        <v>3.766452303</v>
      </c>
      <c r="AG8">
        <v>5.3744790543</v>
      </c>
      <c r="AH8">
        <v>5.0395854893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5</v>
      </c>
      <c r="AP8">
        <v>8</v>
      </c>
    </row>
    <row r="9" spans="1:42" s="23" customFormat="1" ht="6" customHeight="1">
      <c r="A9" s="24"/>
      <c r="B9" s="32"/>
      <c r="C9" s="32"/>
      <c r="D9" s="32"/>
      <c r="E9" s="32"/>
      <c r="F9" s="32"/>
      <c r="G9" s="32"/>
      <c r="H9" s="32"/>
      <c r="I9" s="119"/>
      <c r="J9" s="120"/>
      <c r="AA9">
        <v>31.691811718</v>
      </c>
      <c r="AB9">
        <v>43.80332945</v>
      </c>
      <c r="AC9">
        <v>22.36686445</v>
      </c>
      <c r="AD9">
        <v>21.414115381</v>
      </c>
      <c r="AE9">
        <v>25.545891316</v>
      </c>
      <c r="AF9">
        <v>28.298363563</v>
      </c>
      <c r="AG9">
        <v>22.052489213</v>
      </c>
      <c r="AH9">
        <v>17.833242831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5</v>
      </c>
      <c r="AP9">
        <v>9</v>
      </c>
    </row>
    <row r="10" spans="1:42" s="37" customFormat="1" ht="12" customHeight="1">
      <c r="A10" s="42" t="s">
        <v>295</v>
      </c>
      <c r="B10" s="103">
        <f aca="true" t="shared" si="0" ref="B10:B24">+AA1</f>
        <v>68.937025636</v>
      </c>
      <c r="C10" s="103">
        <f aca="true" t="shared" si="1" ref="C10:C24">+AB1</f>
        <v>70.652893844</v>
      </c>
      <c r="D10" s="103">
        <f aca="true" t="shared" si="2" ref="D10:D24">+AC1</f>
        <v>69.614741092</v>
      </c>
      <c r="E10" s="103">
        <f aca="true" t="shared" si="3" ref="E10:E24">+AD1</f>
        <v>63.472716932</v>
      </c>
      <c r="F10" s="103">
        <f aca="true" t="shared" si="4" ref="F10:F24">+AE1</f>
        <v>57.62453351</v>
      </c>
      <c r="G10" s="103">
        <f aca="true" t="shared" si="5" ref="G10:G24">+AF1</f>
        <v>53.342960756</v>
      </c>
      <c r="H10" s="103">
        <f aca="true" t="shared" si="6" ref="H10:H24">+AG1</f>
        <v>63.022011272</v>
      </c>
      <c r="I10" s="103">
        <f aca="true" t="shared" si="7" ref="I10:I24">+AH1</f>
        <v>55.547829934</v>
      </c>
      <c r="J10" s="43" t="s">
        <v>296</v>
      </c>
      <c r="AA10">
        <v>42.446105093</v>
      </c>
      <c r="AB10">
        <v>43.857320455</v>
      </c>
      <c r="AC10">
        <v>32.462435063</v>
      </c>
      <c r="AD10">
        <v>36.274329516</v>
      </c>
      <c r="AE10">
        <v>27.949994835</v>
      </c>
      <c r="AF10">
        <v>22.784323681</v>
      </c>
      <c r="AG10">
        <v>33.456900655</v>
      </c>
      <c r="AH10">
        <v>26.421620616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5</v>
      </c>
      <c r="AP10">
        <v>10</v>
      </c>
    </row>
    <row r="11" spans="1:42" s="37" customFormat="1" ht="12" customHeight="1">
      <c r="A11" s="42" t="s">
        <v>297</v>
      </c>
      <c r="B11" s="103">
        <f t="shared" si="0"/>
        <v>82.711438617</v>
      </c>
      <c r="C11" s="103">
        <f t="shared" si="1"/>
        <v>88.962320343</v>
      </c>
      <c r="D11" s="103">
        <f t="shared" si="2"/>
        <v>90.613889246</v>
      </c>
      <c r="E11" s="103">
        <f t="shared" si="3"/>
        <v>83.711041548</v>
      </c>
      <c r="F11" s="103">
        <f t="shared" si="4"/>
        <v>89.419169027</v>
      </c>
      <c r="G11" s="103">
        <f t="shared" si="5"/>
        <v>81.324792571</v>
      </c>
      <c r="H11" s="103">
        <f t="shared" si="6"/>
        <v>88.346317189</v>
      </c>
      <c r="I11" s="103">
        <f t="shared" si="7"/>
        <v>89.691170328</v>
      </c>
      <c r="J11" s="43" t="s">
        <v>298</v>
      </c>
      <c r="AA11">
        <v>96.658749618</v>
      </c>
      <c r="AB11">
        <v>98.537005137</v>
      </c>
      <c r="AC11">
        <v>95.003579659</v>
      </c>
      <c r="AD11">
        <v>95.768438412</v>
      </c>
      <c r="AE11">
        <v>97.382922122</v>
      </c>
      <c r="AF11">
        <v>94.684361568</v>
      </c>
      <c r="AG11">
        <v>89.776082971</v>
      </c>
      <c r="AH11">
        <v>93.148115111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5</v>
      </c>
      <c r="AP11">
        <v>11</v>
      </c>
    </row>
    <row r="12" spans="1:42" s="37" customFormat="1" ht="12" customHeight="1">
      <c r="A12" s="42" t="s">
        <v>299</v>
      </c>
      <c r="B12" s="103">
        <f t="shared" si="0"/>
        <v>33.529866052</v>
      </c>
      <c r="C12" s="103">
        <f t="shared" si="1"/>
        <v>42.302717194</v>
      </c>
      <c r="D12" s="103">
        <f t="shared" si="2"/>
        <v>38.918999846</v>
      </c>
      <c r="E12" s="103">
        <f t="shared" si="3"/>
        <v>24.369607933</v>
      </c>
      <c r="F12" s="103">
        <f t="shared" si="4"/>
        <v>40.743914552</v>
      </c>
      <c r="G12" s="103">
        <f t="shared" si="5"/>
        <v>22.063987101</v>
      </c>
      <c r="H12" s="103">
        <f t="shared" si="6"/>
        <v>20.515002351</v>
      </c>
      <c r="I12" s="103">
        <f t="shared" si="7"/>
        <v>19.950671857</v>
      </c>
      <c r="J12" s="43" t="s">
        <v>300</v>
      </c>
      <c r="AA12">
        <v>70.755612536</v>
      </c>
      <c r="AB12">
        <v>68.624652144</v>
      </c>
      <c r="AC12">
        <v>67.492152747</v>
      </c>
      <c r="AD12">
        <v>45.660951587</v>
      </c>
      <c r="AE12">
        <v>70.503341002</v>
      </c>
      <c r="AF12">
        <v>39.93728482</v>
      </c>
      <c r="AG12">
        <v>41.656055715</v>
      </c>
      <c r="AH12">
        <v>48.992982017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5</v>
      </c>
      <c r="AP12">
        <v>12</v>
      </c>
    </row>
    <row r="13" spans="1:42" s="37" customFormat="1" ht="12" customHeight="1">
      <c r="A13" s="42" t="s">
        <v>301</v>
      </c>
      <c r="B13" s="103">
        <f t="shared" si="0"/>
        <v>77.570343361</v>
      </c>
      <c r="C13" s="103">
        <f t="shared" si="1"/>
        <v>78.529901365</v>
      </c>
      <c r="D13" s="103">
        <f t="shared" si="2"/>
        <v>85.426541045</v>
      </c>
      <c r="E13" s="103">
        <f t="shared" si="3"/>
        <v>59.236623991</v>
      </c>
      <c r="F13" s="103">
        <f t="shared" si="4"/>
        <v>82.531909365</v>
      </c>
      <c r="G13" s="103">
        <f t="shared" si="5"/>
        <v>72.06577185</v>
      </c>
      <c r="H13" s="103">
        <f t="shared" si="6"/>
        <v>83.271182567</v>
      </c>
      <c r="I13" s="103">
        <f t="shared" si="7"/>
        <v>85.24282607</v>
      </c>
      <c r="J13" s="43" t="s">
        <v>302</v>
      </c>
      <c r="AA13">
        <v>41.059015188</v>
      </c>
      <c r="AB13">
        <v>43.888134749</v>
      </c>
      <c r="AC13">
        <v>43.739741548</v>
      </c>
      <c r="AD13">
        <v>34.43069489</v>
      </c>
      <c r="AE13">
        <v>30.781885821</v>
      </c>
      <c r="AF13">
        <v>20.665509008</v>
      </c>
      <c r="AG13">
        <v>24.231895662</v>
      </c>
      <c r="AH13">
        <v>24.803553127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5</v>
      </c>
      <c r="AP13">
        <v>13</v>
      </c>
    </row>
    <row r="14" spans="1:42" s="37" customFormat="1" ht="12" customHeight="1">
      <c r="A14" s="42" t="s">
        <v>303</v>
      </c>
      <c r="B14" s="103">
        <f t="shared" si="0"/>
        <v>35.436502902</v>
      </c>
      <c r="C14" s="103">
        <f t="shared" si="1"/>
        <v>20.422047878</v>
      </c>
      <c r="D14" s="103">
        <f t="shared" si="2"/>
        <v>12.591498803</v>
      </c>
      <c r="E14" s="103">
        <f t="shared" si="3"/>
        <v>14.287414839</v>
      </c>
      <c r="F14" s="103">
        <f t="shared" si="4"/>
        <v>9.0782591743</v>
      </c>
      <c r="G14" s="103">
        <f t="shared" si="5"/>
        <v>5.4256422642</v>
      </c>
      <c r="H14" s="103">
        <f t="shared" si="6"/>
        <v>7.9452224479</v>
      </c>
      <c r="I14" s="103">
        <f t="shared" si="7"/>
        <v>4.906294831</v>
      </c>
      <c r="J14" s="43" t="s">
        <v>304</v>
      </c>
      <c r="AA14">
        <v>35.684854629</v>
      </c>
      <c r="AB14">
        <v>31.384925868</v>
      </c>
      <c r="AC14">
        <v>28.878231527</v>
      </c>
      <c r="AD14">
        <v>27.944630854</v>
      </c>
      <c r="AE14">
        <v>29.934243702</v>
      </c>
      <c r="AF14">
        <v>16.938334982</v>
      </c>
      <c r="AG14">
        <v>28.674928532</v>
      </c>
      <c r="AH14">
        <v>19.656505942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5</v>
      </c>
      <c r="AP14">
        <v>14</v>
      </c>
    </row>
    <row r="15" spans="1:42" s="37" customFormat="1" ht="12" customHeight="1">
      <c r="A15" s="42" t="s">
        <v>305</v>
      </c>
      <c r="B15" s="103">
        <f t="shared" si="0"/>
        <v>95.950221033</v>
      </c>
      <c r="C15" s="103">
        <f t="shared" si="1"/>
        <v>97.361985148</v>
      </c>
      <c r="D15" s="103">
        <f t="shared" si="2"/>
        <v>95.287656659</v>
      </c>
      <c r="E15" s="103">
        <f t="shared" si="3"/>
        <v>97.431706377</v>
      </c>
      <c r="F15" s="103">
        <f t="shared" si="4"/>
        <v>96.93843225</v>
      </c>
      <c r="G15" s="103">
        <f t="shared" si="5"/>
        <v>91.092080227</v>
      </c>
      <c r="H15" s="103">
        <f t="shared" si="6"/>
        <v>93.951911626</v>
      </c>
      <c r="I15" s="103">
        <f t="shared" si="7"/>
        <v>97.069621426</v>
      </c>
      <c r="J15" s="43" t="s">
        <v>306</v>
      </c>
      <c r="AA15">
        <v>12.66793961</v>
      </c>
      <c r="AB15">
        <v>8.2863290551</v>
      </c>
      <c r="AC15">
        <v>9.6856490638</v>
      </c>
      <c r="AD15">
        <v>8.0791033038</v>
      </c>
      <c r="AE15">
        <v>5.3959368685</v>
      </c>
      <c r="AF15">
        <v>3.838501319</v>
      </c>
      <c r="AG15">
        <v>9.3885773013</v>
      </c>
      <c r="AH15">
        <v>5.8361952857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5</v>
      </c>
      <c r="AP15">
        <v>15</v>
      </c>
    </row>
    <row r="16" spans="1:42" s="37" customFormat="1" ht="12" customHeight="1">
      <c r="A16" s="42" t="s">
        <v>307</v>
      </c>
      <c r="B16" s="103">
        <f t="shared" si="0"/>
        <v>46.328320293</v>
      </c>
      <c r="C16" s="103">
        <f t="shared" si="1"/>
        <v>18.291794269</v>
      </c>
      <c r="D16" s="103">
        <f t="shared" si="2"/>
        <v>12.970767917</v>
      </c>
      <c r="E16" s="103">
        <f t="shared" si="3"/>
        <v>13.89179611</v>
      </c>
      <c r="F16" s="103">
        <f t="shared" si="4"/>
        <v>8.2159929815</v>
      </c>
      <c r="G16" s="103">
        <f t="shared" si="5"/>
        <v>5.359756147</v>
      </c>
      <c r="H16" s="103">
        <f t="shared" si="6"/>
        <v>5.9518036027</v>
      </c>
      <c r="I16" s="103">
        <f t="shared" si="7"/>
        <v>2.9275714211</v>
      </c>
      <c r="J16" s="43" t="s">
        <v>308</v>
      </c>
      <c r="AA16">
        <v>170.35422948</v>
      </c>
      <c r="AB16">
        <v>162.14219087</v>
      </c>
      <c r="AC16">
        <v>154.31846365</v>
      </c>
      <c r="AD16">
        <v>152.49554698</v>
      </c>
      <c r="AE16">
        <v>139.07739347</v>
      </c>
      <c r="AF16">
        <v>132.33351152</v>
      </c>
      <c r="AG16">
        <v>146.92009424</v>
      </c>
      <c r="AH16">
        <v>150.371977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5</v>
      </c>
      <c r="AP16">
        <v>16</v>
      </c>
    </row>
    <row r="17" spans="1:42" s="37" customFormat="1" ht="12" customHeight="1">
      <c r="A17" s="42" t="s">
        <v>309</v>
      </c>
      <c r="B17" s="103">
        <f t="shared" si="0"/>
        <v>9.0427456555</v>
      </c>
      <c r="C17" s="103">
        <f t="shared" si="1"/>
        <v>8.3040863265</v>
      </c>
      <c r="D17" s="103">
        <f t="shared" si="2"/>
        <v>7.3816429807</v>
      </c>
      <c r="E17" s="103">
        <f t="shared" si="3"/>
        <v>9.6421009679</v>
      </c>
      <c r="F17" s="103">
        <f t="shared" si="4"/>
        <v>3.3992986545</v>
      </c>
      <c r="G17" s="103">
        <f t="shared" si="5"/>
        <v>3.766452303</v>
      </c>
      <c r="H17" s="103">
        <f t="shared" si="6"/>
        <v>5.3744790543</v>
      </c>
      <c r="I17" s="103">
        <f t="shared" si="7"/>
        <v>5.0395854893</v>
      </c>
      <c r="J17" s="43" t="s">
        <v>310</v>
      </c>
      <c r="AA17">
        <v>58.391186065</v>
      </c>
      <c r="AB17">
        <v>65.908647715</v>
      </c>
      <c r="AC17">
        <v>44.476554493</v>
      </c>
      <c r="AD17">
        <v>46.463875952</v>
      </c>
      <c r="AE17">
        <v>32.370769984</v>
      </c>
      <c r="AF17">
        <v>28.007392522</v>
      </c>
      <c r="AG17">
        <v>41.942195548</v>
      </c>
      <c r="AH17">
        <v>37.289445143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5</v>
      </c>
      <c r="AP17">
        <v>17</v>
      </c>
    </row>
    <row r="18" spans="1:42" s="37" customFormat="1" ht="12" customHeight="1">
      <c r="A18" s="42" t="s">
        <v>311</v>
      </c>
      <c r="B18" s="103">
        <f t="shared" si="0"/>
        <v>31.691811718</v>
      </c>
      <c r="C18" s="103">
        <f t="shared" si="1"/>
        <v>43.80332945</v>
      </c>
      <c r="D18" s="103">
        <f t="shared" si="2"/>
        <v>22.36686445</v>
      </c>
      <c r="E18" s="103">
        <f t="shared" si="3"/>
        <v>21.414115381</v>
      </c>
      <c r="F18" s="103">
        <f t="shared" si="4"/>
        <v>25.545891316</v>
      </c>
      <c r="G18" s="103">
        <f t="shared" si="5"/>
        <v>28.298363563</v>
      </c>
      <c r="H18" s="103">
        <f t="shared" si="6"/>
        <v>22.052489213</v>
      </c>
      <c r="I18" s="103">
        <f t="shared" si="7"/>
        <v>17.833242831</v>
      </c>
      <c r="J18" s="43" t="s">
        <v>312</v>
      </c>
      <c r="AA18">
        <v>6.1981897179</v>
      </c>
      <c r="AB18">
        <v>8.0759328</v>
      </c>
      <c r="AC18">
        <v>6.5831985508</v>
      </c>
      <c r="AD18">
        <v>4.7100101099</v>
      </c>
      <c r="AE18">
        <v>5.2111169397</v>
      </c>
      <c r="AF18">
        <v>4.3772421116</v>
      </c>
      <c r="AG18">
        <v>4.867109098</v>
      </c>
      <c r="AH18">
        <v>4.0748864985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5</v>
      </c>
      <c r="AP18">
        <v>18</v>
      </c>
    </row>
    <row r="19" spans="1:42" s="37" customFormat="1" ht="12" customHeight="1">
      <c r="A19" s="42" t="s">
        <v>313</v>
      </c>
      <c r="B19" s="103">
        <f t="shared" si="0"/>
        <v>42.446105093</v>
      </c>
      <c r="C19" s="103">
        <f t="shared" si="1"/>
        <v>43.857320455</v>
      </c>
      <c r="D19" s="103">
        <f t="shared" si="2"/>
        <v>32.462435063</v>
      </c>
      <c r="E19" s="103">
        <f t="shared" si="3"/>
        <v>36.274329516</v>
      </c>
      <c r="F19" s="103">
        <f t="shared" si="4"/>
        <v>27.949994835</v>
      </c>
      <c r="G19" s="103">
        <f t="shared" si="5"/>
        <v>22.784323681</v>
      </c>
      <c r="H19" s="103">
        <f t="shared" si="6"/>
        <v>33.456900655</v>
      </c>
      <c r="I19" s="103">
        <f t="shared" si="7"/>
        <v>26.421620616</v>
      </c>
      <c r="J19" s="43" t="s">
        <v>314</v>
      </c>
      <c r="AA19">
        <v>41.044655874</v>
      </c>
      <c r="AB19">
        <v>44.149418234</v>
      </c>
      <c r="AC19">
        <v>41.994210989</v>
      </c>
      <c r="AD19">
        <v>41.385805174</v>
      </c>
      <c r="AE19">
        <v>39.463767847</v>
      </c>
      <c r="AF19">
        <v>24.420359507</v>
      </c>
      <c r="AG19">
        <v>31.023828666</v>
      </c>
      <c r="AH19">
        <v>29.524566453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5</v>
      </c>
      <c r="AP19">
        <v>19</v>
      </c>
    </row>
    <row r="20" spans="1:42" s="37" customFormat="1" ht="12" customHeight="1">
      <c r="A20" s="42" t="s">
        <v>315</v>
      </c>
      <c r="B20" s="103">
        <f t="shared" si="0"/>
        <v>96.658749618</v>
      </c>
      <c r="C20" s="103">
        <f t="shared" si="1"/>
        <v>98.537005137</v>
      </c>
      <c r="D20" s="103">
        <f t="shared" si="2"/>
        <v>95.003579659</v>
      </c>
      <c r="E20" s="103">
        <f t="shared" si="3"/>
        <v>95.768438412</v>
      </c>
      <c r="F20" s="103">
        <f t="shared" si="4"/>
        <v>97.382922122</v>
      </c>
      <c r="G20" s="103">
        <f t="shared" si="5"/>
        <v>94.684361568</v>
      </c>
      <c r="H20" s="103">
        <f t="shared" si="6"/>
        <v>89.776082971</v>
      </c>
      <c r="I20" s="103">
        <f t="shared" si="7"/>
        <v>93.148115111</v>
      </c>
      <c r="J20" s="43" t="s">
        <v>316</v>
      </c>
      <c r="AA20">
        <v>10.284050098</v>
      </c>
      <c r="AB20">
        <v>7.8658469651</v>
      </c>
      <c r="AC20">
        <v>8.2004878514</v>
      </c>
      <c r="AD20">
        <v>13.79615095</v>
      </c>
      <c r="AE20">
        <v>6.5414084046</v>
      </c>
      <c r="AF20">
        <v>6.2012788879</v>
      </c>
      <c r="AG20">
        <v>9.1282011708</v>
      </c>
      <c r="AH20">
        <v>6.4555922351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5</v>
      </c>
      <c r="AP20">
        <v>20</v>
      </c>
    </row>
    <row r="21" spans="1:42" s="37" customFormat="1" ht="12" customHeight="1">
      <c r="A21" s="42" t="s">
        <v>317</v>
      </c>
      <c r="B21" s="103">
        <f t="shared" si="0"/>
        <v>70.755612536</v>
      </c>
      <c r="C21" s="103">
        <f t="shared" si="1"/>
        <v>68.624652144</v>
      </c>
      <c r="D21" s="103">
        <f t="shared" si="2"/>
        <v>67.492152747</v>
      </c>
      <c r="E21" s="103">
        <f t="shared" si="3"/>
        <v>45.660951587</v>
      </c>
      <c r="F21" s="103">
        <f t="shared" si="4"/>
        <v>70.503341002</v>
      </c>
      <c r="G21" s="103">
        <f t="shared" si="5"/>
        <v>39.93728482</v>
      </c>
      <c r="H21" s="103">
        <f t="shared" si="6"/>
        <v>41.656055715</v>
      </c>
      <c r="I21" s="103">
        <f t="shared" si="7"/>
        <v>48.992982017</v>
      </c>
      <c r="J21" s="43" t="s">
        <v>318</v>
      </c>
      <c r="AA21">
        <v>35.68965912</v>
      </c>
      <c r="AB21">
        <v>42.525358111</v>
      </c>
      <c r="AC21">
        <v>38.161891045</v>
      </c>
      <c r="AD21">
        <v>32.566876528</v>
      </c>
      <c r="AE21">
        <v>30.039066381</v>
      </c>
      <c r="AF21">
        <v>22.415412106</v>
      </c>
      <c r="AG21">
        <v>26.059829124</v>
      </c>
      <c r="AH21">
        <v>32.055318566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5</v>
      </c>
      <c r="AP21">
        <v>21</v>
      </c>
    </row>
    <row r="22" spans="1:42" s="37" customFormat="1" ht="12" customHeight="1">
      <c r="A22" s="42" t="s">
        <v>319</v>
      </c>
      <c r="B22" s="103">
        <f t="shared" si="0"/>
        <v>41.059015188</v>
      </c>
      <c r="C22" s="103">
        <f t="shared" si="1"/>
        <v>43.888134749</v>
      </c>
      <c r="D22" s="103">
        <f t="shared" si="2"/>
        <v>43.739741548</v>
      </c>
      <c r="E22" s="103">
        <f t="shared" si="3"/>
        <v>34.43069489</v>
      </c>
      <c r="F22" s="103">
        <f t="shared" si="4"/>
        <v>30.781885821</v>
      </c>
      <c r="G22" s="103">
        <f t="shared" si="5"/>
        <v>20.665509008</v>
      </c>
      <c r="H22" s="103">
        <f t="shared" si="6"/>
        <v>24.231895662</v>
      </c>
      <c r="I22" s="103">
        <f t="shared" si="7"/>
        <v>24.803553127</v>
      </c>
      <c r="J22" s="43" t="s">
        <v>320</v>
      </c>
      <c r="AA22">
        <v>24.792371726</v>
      </c>
      <c r="AB22">
        <v>22.653359817</v>
      </c>
      <c r="AC22">
        <v>13.224139611</v>
      </c>
      <c r="AD22">
        <v>19.103252905</v>
      </c>
      <c r="AE22">
        <v>18.625876581</v>
      </c>
      <c r="AF22">
        <v>9.3869838833</v>
      </c>
      <c r="AG22">
        <v>16.377669376</v>
      </c>
      <c r="AH22">
        <v>12.821186181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5</v>
      </c>
      <c r="AP22">
        <v>22</v>
      </c>
    </row>
    <row r="23" spans="1:42" s="37" customFormat="1" ht="12" customHeight="1">
      <c r="A23" s="42" t="s">
        <v>321</v>
      </c>
      <c r="B23" s="103">
        <f t="shared" si="0"/>
        <v>35.684854629</v>
      </c>
      <c r="C23" s="103">
        <f t="shared" si="1"/>
        <v>31.384925868</v>
      </c>
      <c r="D23" s="103">
        <f t="shared" si="2"/>
        <v>28.878231527</v>
      </c>
      <c r="E23" s="103">
        <f t="shared" si="3"/>
        <v>27.944630854</v>
      </c>
      <c r="F23" s="103">
        <f t="shared" si="4"/>
        <v>29.934243702</v>
      </c>
      <c r="G23" s="103">
        <f t="shared" si="5"/>
        <v>16.938334982</v>
      </c>
      <c r="H23" s="103">
        <f t="shared" si="6"/>
        <v>28.674928532</v>
      </c>
      <c r="I23" s="103">
        <f t="shared" si="7"/>
        <v>19.656505942</v>
      </c>
      <c r="J23" s="43" t="s">
        <v>322</v>
      </c>
      <c r="AA23">
        <v>77.987644323</v>
      </c>
      <c r="AB23">
        <v>80.137256093</v>
      </c>
      <c r="AC23">
        <v>69.233845129</v>
      </c>
      <c r="AD23">
        <v>68.930555279</v>
      </c>
      <c r="AE23">
        <v>61.797607052</v>
      </c>
      <c r="AF23">
        <v>51.680047381</v>
      </c>
      <c r="AG23">
        <v>59.338167799</v>
      </c>
      <c r="AH23">
        <v>85.812221971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5</v>
      </c>
      <c r="AP23">
        <v>23</v>
      </c>
    </row>
    <row r="24" spans="1:42" s="37" customFormat="1" ht="12" customHeight="1">
      <c r="A24" s="42" t="s">
        <v>323</v>
      </c>
      <c r="B24" s="103">
        <f t="shared" si="0"/>
        <v>12.66793961</v>
      </c>
      <c r="C24" s="103">
        <f t="shared" si="1"/>
        <v>8.2863290551</v>
      </c>
      <c r="D24" s="103">
        <f t="shared" si="2"/>
        <v>9.6856490638</v>
      </c>
      <c r="E24" s="103">
        <f t="shared" si="3"/>
        <v>8.0791033038</v>
      </c>
      <c r="F24" s="103">
        <f t="shared" si="4"/>
        <v>5.3959368685</v>
      </c>
      <c r="G24" s="103">
        <f t="shared" si="5"/>
        <v>3.838501319</v>
      </c>
      <c r="H24" s="103">
        <f t="shared" si="6"/>
        <v>9.3885773013</v>
      </c>
      <c r="I24" s="103">
        <f t="shared" si="7"/>
        <v>5.8361952857</v>
      </c>
      <c r="J24" s="43" t="s">
        <v>324</v>
      </c>
      <c r="AA24">
        <v>75.308613049</v>
      </c>
      <c r="AB24">
        <v>88.257455518</v>
      </c>
      <c r="AC24">
        <v>74.023422496</v>
      </c>
      <c r="AD24">
        <v>65.399455373</v>
      </c>
      <c r="AE24">
        <v>53.945430257</v>
      </c>
      <c r="AF24">
        <v>49.53567395</v>
      </c>
      <c r="AG24">
        <v>72.092735267</v>
      </c>
      <c r="AH24">
        <v>64.218642639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5</v>
      </c>
      <c r="AP24">
        <v>24</v>
      </c>
    </row>
    <row r="25" spans="1:42" s="37" customFormat="1" ht="13.5" customHeight="1">
      <c r="A25" s="104" t="s">
        <v>247</v>
      </c>
      <c r="B25" s="105"/>
      <c r="C25" s="105"/>
      <c r="D25" s="105"/>
      <c r="E25" s="105"/>
      <c r="F25" s="105"/>
      <c r="G25" s="105"/>
      <c r="H25" s="105"/>
      <c r="I25" s="105"/>
      <c r="J25" s="36" t="s">
        <v>55</v>
      </c>
      <c r="AA25">
        <v>119.3126811</v>
      </c>
      <c r="AB25">
        <v>113.43145281</v>
      </c>
      <c r="AC25">
        <v>117.94813472</v>
      </c>
      <c r="AD25">
        <v>107.03593864</v>
      </c>
      <c r="AE25">
        <v>104.75159477</v>
      </c>
      <c r="AF25">
        <v>105.47230849</v>
      </c>
      <c r="AG25">
        <v>109.67151258</v>
      </c>
      <c r="AH25">
        <v>107.66165342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5</v>
      </c>
      <c r="AP25">
        <v>25</v>
      </c>
    </row>
    <row r="26" spans="1:42" s="37" customFormat="1" ht="12" customHeight="1">
      <c r="A26" s="42" t="s">
        <v>56</v>
      </c>
      <c r="B26" s="103">
        <f aca="true" t="shared" si="8" ref="B26:B51">+AA16</f>
        <v>170.35422948</v>
      </c>
      <c r="C26" s="103">
        <f aca="true" t="shared" si="9" ref="C26:C51">+AB16</f>
        <v>162.14219087</v>
      </c>
      <c r="D26" s="103">
        <f aca="true" t="shared" si="10" ref="D26:D51">+AC16</f>
        <v>154.31846365</v>
      </c>
      <c r="E26" s="103">
        <f aca="true" t="shared" si="11" ref="E26:E51">+AD16</f>
        <v>152.49554698</v>
      </c>
      <c r="F26" s="103">
        <f aca="true" t="shared" si="12" ref="F26:F51">+AE16</f>
        <v>139.07739347</v>
      </c>
      <c r="G26" s="103">
        <f aca="true" t="shared" si="13" ref="G26:G51">+AF16</f>
        <v>132.33351152</v>
      </c>
      <c r="H26" s="103">
        <f aca="true" t="shared" si="14" ref="H26:H51">+AG16</f>
        <v>146.92009424</v>
      </c>
      <c r="I26" s="103">
        <f aca="true" t="shared" si="15" ref="I26:I51">+AH16</f>
        <v>150.371977</v>
      </c>
      <c r="J26" s="43" t="s">
        <v>57</v>
      </c>
      <c r="AA26">
        <v>204.81272722</v>
      </c>
      <c r="AB26">
        <v>221.95208459</v>
      </c>
      <c r="AC26">
        <v>210.73773187</v>
      </c>
      <c r="AD26">
        <v>192.37941577</v>
      </c>
      <c r="AE26">
        <v>171.72163278</v>
      </c>
      <c r="AF26">
        <v>159.88451628</v>
      </c>
      <c r="AG26">
        <v>187.13250414</v>
      </c>
      <c r="AH26">
        <v>174.60533141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5</v>
      </c>
      <c r="AP26">
        <v>26</v>
      </c>
    </row>
    <row r="27" spans="1:42" s="37" customFormat="1" ht="12" customHeight="1">
      <c r="A27" s="42" t="s">
        <v>58</v>
      </c>
      <c r="B27" s="103">
        <f t="shared" si="8"/>
        <v>58.391186065</v>
      </c>
      <c r="C27" s="103">
        <f t="shared" si="9"/>
        <v>65.908647715</v>
      </c>
      <c r="D27" s="103">
        <f t="shared" si="10"/>
        <v>44.476554493</v>
      </c>
      <c r="E27" s="103">
        <f t="shared" si="11"/>
        <v>46.463875952</v>
      </c>
      <c r="F27" s="103">
        <f t="shared" si="12"/>
        <v>32.370769984</v>
      </c>
      <c r="G27" s="103">
        <f t="shared" si="13"/>
        <v>28.007392522</v>
      </c>
      <c r="H27" s="103">
        <f t="shared" si="14"/>
        <v>41.942195548</v>
      </c>
      <c r="I27" s="103">
        <f t="shared" si="15"/>
        <v>37.289445143</v>
      </c>
      <c r="J27" s="43" t="s">
        <v>59</v>
      </c>
      <c r="AA27">
        <v>92.089870091</v>
      </c>
      <c r="AB27">
        <v>89.865006994</v>
      </c>
      <c r="AC27">
        <v>92.780018482</v>
      </c>
      <c r="AD27">
        <v>83.466464765</v>
      </c>
      <c r="AE27">
        <v>72.239005705</v>
      </c>
      <c r="AF27">
        <v>65.14124419</v>
      </c>
      <c r="AG27">
        <v>77.435234062</v>
      </c>
      <c r="AH27">
        <v>63.969747555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5</v>
      </c>
      <c r="AP27">
        <v>27</v>
      </c>
    </row>
    <row r="28" spans="1:42" s="37" customFormat="1" ht="12" customHeight="1">
      <c r="A28" s="42" t="s">
        <v>60</v>
      </c>
      <c r="B28" s="103">
        <f t="shared" si="8"/>
        <v>6.1981897179</v>
      </c>
      <c r="C28" s="103">
        <f t="shared" si="9"/>
        <v>8.0759328</v>
      </c>
      <c r="D28" s="103">
        <f t="shared" si="10"/>
        <v>6.5831985508</v>
      </c>
      <c r="E28" s="103">
        <f t="shared" si="11"/>
        <v>4.7100101099</v>
      </c>
      <c r="F28" s="103">
        <f t="shared" si="12"/>
        <v>5.2111169397</v>
      </c>
      <c r="G28" s="103">
        <f t="shared" si="13"/>
        <v>4.3772421116</v>
      </c>
      <c r="H28" s="103">
        <f t="shared" si="14"/>
        <v>4.867109098</v>
      </c>
      <c r="I28" s="103">
        <f t="shared" si="15"/>
        <v>4.0748864985</v>
      </c>
      <c r="J28" s="43" t="s">
        <v>61</v>
      </c>
      <c r="AA28">
        <v>140.58534892</v>
      </c>
      <c r="AB28">
        <v>162.85769176</v>
      </c>
      <c r="AC28">
        <v>170.96773379</v>
      </c>
      <c r="AD28">
        <v>135.68766701</v>
      </c>
      <c r="AE28">
        <v>143.57704962</v>
      </c>
      <c r="AF28">
        <v>131.805886</v>
      </c>
      <c r="AG28">
        <v>153.81842085</v>
      </c>
      <c r="AH28">
        <v>165.56350203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5</v>
      </c>
      <c r="AP28">
        <v>28</v>
      </c>
    </row>
    <row r="29" spans="1:42" s="37" customFormat="1" ht="12" customHeight="1">
      <c r="A29" s="42" t="s">
        <v>62</v>
      </c>
      <c r="B29" s="103">
        <f t="shared" si="8"/>
        <v>41.044655874</v>
      </c>
      <c r="C29" s="103">
        <f t="shared" si="9"/>
        <v>44.149418234</v>
      </c>
      <c r="D29" s="103">
        <f t="shared" si="10"/>
        <v>41.994210989</v>
      </c>
      <c r="E29" s="103">
        <f t="shared" si="11"/>
        <v>41.385805174</v>
      </c>
      <c r="F29" s="103">
        <f t="shared" si="12"/>
        <v>39.463767847</v>
      </c>
      <c r="G29" s="103">
        <f t="shared" si="13"/>
        <v>24.420359507</v>
      </c>
      <c r="H29" s="103">
        <f t="shared" si="14"/>
        <v>31.023828666</v>
      </c>
      <c r="I29" s="103">
        <f t="shared" si="15"/>
        <v>29.524566453</v>
      </c>
      <c r="J29" s="43" t="s">
        <v>63</v>
      </c>
      <c r="AA29">
        <v>34.142082195</v>
      </c>
      <c r="AB29">
        <v>42.964272205</v>
      </c>
      <c r="AC29">
        <v>39.7995636</v>
      </c>
      <c r="AD29">
        <v>24.703685879</v>
      </c>
      <c r="AE29">
        <v>41.31928304</v>
      </c>
      <c r="AF29">
        <v>22.335918975</v>
      </c>
      <c r="AG29">
        <v>20.815932804</v>
      </c>
      <c r="AH29">
        <v>20.515843688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5</v>
      </c>
      <c r="AP29">
        <v>29</v>
      </c>
    </row>
    <row r="30" spans="1:42" s="37" customFormat="1" ht="12" customHeight="1">
      <c r="A30" s="42" t="s">
        <v>64</v>
      </c>
      <c r="B30" s="103">
        <f t="shared" si="8"/>
        <v>10.284050098</v>
      </c>
      <c r="C30" s="103">
        <f t="shared" si="9"/>
        <v>7.8658469651</v>
      </c>
      <c r="D30" s="103">
        <f t="shared" si="10"/>
        <v>8.2004878514</v>
      </c>
      <c r="E30" s="103">
        <f t="shared" si="11"/>
        <v>13.79615095</v>
      </c>
      <c r="F30" s="103">
        <f t="shared" si="12"/>
        <v>6.5414084046</v>
      </c>
      <c r="G30" s="103">
        <f t="shared" si="13"/>
        <v>6.2012788879</v>
      </c>
      <c r="H30" s="103">
        <f t="shared" si="14"/>
        <v>9.1282011708</v>
      </c>
      <c r="I30" s="103">
        <f t="shared" si="15"/>
        <v>6.4555922351</v>
      </c>
      <c r="J30" s="43" t="s">
        <v>65</v>
      </c>
      <c r="AA30">
        <v>170.84974388</v>
      </c>
      <c r="AB30">
        <v>161.48470178</v>
      </c>
      <c r="AC30">
        <v>195.76661365</v>
      </c>
      <c r="AD30">
        <v>128.5944575</v>
      </c>
      <c r="AE30">
        <v>164.52023875</v>
      </c>
      <c r="AF30">
        <v>133.75857771</v>
      </c>
      <c r="AG30">
        <v>171.35919441</v>
      </c>
      <c r="AH30">
        <v>180.6894812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5</v>
      </c>
      <c r="AP30">
        <v>30</v>
      </c>
    </row>
    <row r="31" spans="1:42" s="37" customFormat="1" ht="12" customHeight="1">
      <c r="A31" s="42" t="s">
        <v>325</v>
      </c>
      <c r="B31" s="103">
        <f t="shared" si="8"/>
        <v>35.68965912</v>
      </c>
      <c r="C31" s="103">
        <f t="shared" si="9"/>
        <v>42.525358111</v>
      </c>
      <c r="D31" s="103">
        <f t="shared" si="10"/>
        <v>38.161891045</v>
      </c>
      <c r="E31" s="103">
        <f t="shared" si="11"/>
        <v>32.566876528</v>
      </c>
      <c r="F31" s="103">
        <f t="shared" si="12"/>
        <v>30.039066381</v>
      </c>
      <c r="G31" s="103">
        <f t="shared" si="13"/>
        <v>22.415412106</v>
      </c>
      <c r="H31" s="103">
        <f t="shared" si="14"/>
        <v>26.059829124</v>
      </c>
      <c r="I31" s="103">
        <f t="shared" si="15"/>
        <v>32.055318566</v>
      </c>
      <c r="J31" s="43" t="s">
        <v>326</v>
      </c>
      <c r="AA31">
        <v>42.962651973</v>
      </c>
      <c r="AB31">
        <v>21.759619834</v>
      </c>
      <c r="AC31">
        <v>13.64969819</v>
      </c>
      <c r="AD31">
        <v>15.638086039</v>
      </c>
      <c r="AE31">
        <v>9.6025519307</v>
      </c>
      <c r="AF31">
        <v>6.0633009176</v>
      </c>
      <c r="AG31">
        <v>9.0822812905</v>
      </c>
      <c r="AH31">
        <v>5.1930637521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5</v>
      </c>
      <c r="AP31">
        <v>31</v>
      </c>
    </row>
    <row r="32" spans="1:42" s="37" customFormat="1" ht="12" customHeight="1">
      <c r="A32" s="42" t="s">
        <v>66</v>
      </c>
      <c r="B32" s="103">
        <f t="shared" si="8"/>
        <v>24.792371726</v>
      </c>
      <c r="C32" s="103">
        <f t="shared" si="9"/>
        <v>22.653359817</v>
      </c>
      <c r="D32" s="103">
        <f t="shared" si="10"/>
        <v>13.224139611</v>
      </c>
      <c r="E32" s="103">
        <f t="shared" si="11"/>
        <v>19.103252905</v>
      </c>
      <c r="F32" s="103">
        <f t="shared" si="12"/>
        <v>18.625876581</v>
      </c>
      <c r="G32" s="103">
        <f t="shared" si="13"/>
        <v>9.3869838833</v>
      </c>
      <c r="H32" s="103">
        <f t="shared" si="14"/>
        <v>16.377669376</v>
      </c>
      <c r="I32" s="103">
        <f t="shared" si="15"/>
        <v>12.821186181</v>
      </c>
      <c r="J32" s="43" t="s">
        <v>67</v>
      </c>
      <c r="AA32">
        <v>100.98907544</v>
      </c>
      <c r="AB32">
        <v>99.095974454</v>
      </c>
      <c r="AC32">
        <v>98.136557779</v>
      </c>
      <c r="AD32">
        <v>101.05248583</v>
      </c>
      <c r="AE32">
        <v>98.975083828</v>
      </c>
      <c r="AF32">
        <v>93.726489609</v>
      </c>
      <c r="AG32">
        <v>98.011772137</v>
      </c>
      <c r="AH32">
        <v>99.049451979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5</v>
      </c>
      <c r="AP32">
        <v>32</v>
      </c>
    </row>
    <row r="33" spans="1:42" s="37" customFormat="1" ht="12" customHeight="1">
      <c r="A33" s="42" t="s">
        <v>68</v>
      </c>
      <c r="B33" s="103">
        <f t="shared" si="8"/>
        <v>77.987644323</v>
      </c>
      <c r="C33" s="103">
        <f t="shared" si="9"/>
        <v>80.137256093</v>
      </c>
      <c r="D33" s="103">
        <f t="shared" si="10"/>
        <v>69.233845129</v>
      </c>
      <c r="E33" s="103">
        <f t="shared" si="11"/>
        <v>68.930555279</v>
      </c>
      <c r="F33" s="103">
        <f t="shared" si="12"/>
        <v>61.797607052</v>
      </c>
      <c r="G33" s="103">
        <f t="shared" si="13"/>
        <v>51.680047381</v>
      </c>
      <c r="H33" s="103">
        <f t="shared" si="14"/>
        <v>59.338167799</v>
      </c>
      <c r="I33" s="103">
        <f t="shared" si="15"/>
        <v>85.812221971</v>
      </c>
      <c r="J33" s="43" t="s">
        <v>69</v>
      </c>
      <c r="AA33">
        <v>46.684398637</v>
      </c>
      <c r="AB33">
        <v>18.291794269</v>
      </c>
      <c r="AC33">
        <v>12.970767917</v>
      </c>
      <c r="AD33">
        <v>13.89179611</v>
      </c>
      <c r="AE33">
        <v>8.2159929815</v>
      </c>
      <c r="AF33">
        <v>5.359756147</v>
      </c>
      <c r="AG33">
        <v>5.9518036027</v>
      </c>
      <c r="AH33">
        <v>2.9275714211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5</v>
      </c>
      <c r="AP33">
        <v>33</v>
      </c>
    </row>
    <row r="34" spans="1:42" s="37" customFormat="1" ht="12" customHeight="1">
      <c r="A34" s="42" t="s">
        <v>70</v>
      </c>
      <c r="B34" s="103">
        <f t="shared" si="8"/>
        <v>75.308613049</v>
      </c>
      <c r="C34" s="103">
        <f t="shared" si="9"/>
        <v>88.257455518</v>
      </c>
      <c r="D34" s="103">
        <f t="shared" si="10"/>
        <v>74.023422496</v>
      </c>
      <c r="E34" s="103">
        <f t="shared" si="11"/>
        <v>65.399455373</v>
      </c>
      <c r="F34" s="103">
        <f t="shared" si="12"/>
        <v>53.945430257</v>
      </c>
      <c r="G34" s="103">
        <f t="shared" si="13"/>
        <v>49.53567395</v>
      </c>
      <c r="H34" s="103">
        <f t="shared" si="14"/>
        <v>72.092735267</v>
      </c>
      <c r="I34" s="103">
        <f t="shared" si="15"/>
        <v>64.218642639</v>
      </c>
      <c r="J34" s="43" t="s">
        <v>71</v>
      </c>
      <c r="AA34">
        <v>9.9908520744</v>
      </c>
      <c r="AB34">
        <v>9.6426186868</v>
      </c>
      <c r="AC34">
        <v>7.9129679732</v>
      </c>
      <c r="AD34">
        <v>10.673204012</v>
      </c>
      <c r="AE34">
        <v>3.6617498541</v>
      </c>
      <c r="AF34">
        <v>4.9401079117</v>
      </c>
      <c r="AG34">
        <v>6.0017140177</v>
      </c>
      <c r="AH34">
        <v>5.4537167869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5</v>
      </c>
      <c r="AP34">
        <v>34</v>
      </c>
    </row>
    <row r="35" spans="1:42" s="37" customFormat="1" ht="12" customHeight="1">
      <c r="A35" s="42" t="s">
        <v>72</v>
      </c>
      <c r="B35" s="103">
        <f t="shared" si="8"/>
        <v>119.3126811</v>
      </c>
      <c r="C35" s="103">
        <f t="shared" si="9"/>
        <v>113.43145281</v>
      </c>
      <c r="D35" s="103">
        <f t="shared" si="10"/>
        <v>117.94813472</v>
      </c>
      <c r="E35" s="103">
        <f t="shared" si="11"/>
        <v>107.03593864</v>
      </c>
      <c r="F35" s="103">
        <f t="shared" si="12"/>
        <v>104.75159477</v>
      </c>
      <c r="G35" s="103">
        <f t="shared" si="13"/>
        <v>105.47230849</v>
      </c>
      <c r="H35" s="103">
        <f t="shared" si="14"/>
        <v>109.67151258</v>
      </c>
      <c r="I35" s="103">
        <f t="shared" si="15"/>
        <v>107.66165342</v>
      </c>
      <c r="J35" s="43" t="s">
        <v>73</v>
      </c>
      <c r="AA35">
        <v>33.241555526</v>
      </c>
      <c r="AB35">
        <v>44.611205355</v>
      </c>
      <c r="AC35">
        <v>22.910803922</v>
      </c>
      <c r="AD35">
        <v>21.746190358</v>
      </c>
      <c r="AE35">
        <v>25.827400287</v>
      </c>
      <c r="AF35">
        <v>28.766842209</v>
      </c>
      <c r="AG35">
        <v>22.386501349</v>
      </c>
      <c r="AH35">
        <v>17.833242831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5</v>
      </c>
      <c r="AP35">
        <v>35</v>
      </c>
    </row>
    <row r="36" spans="1:42" s="37" customFormat="1" ht="12" customHeight="1">
      <c r="A36" s="42" t="s">
        <v>74</v>
      </c>
      <c r="B36" s="103">
        <f t="shared" si="8"/>
        <v>204.81272722</v>
      </c>
      <c r="C36" s="103">
        <f t="shared" si="9"/>
        <v>221.95208459</v>
      </c>
      <c r="D36" s="103">
        <f t="shared" si="10"/>
        <v>210.73773187</v>
      </c>
      <c r="E36" s="103">
        <f t="shared" si="11"/>
        <v>192.37941577</v>
      </c>
      <c r="F36" s="103">
        <f t="shared" si="12"/>
        <v>171.72163278</v>
      </c>
      <c r="G36" s="103">
        <f t="shared" si="13"/>
        <v>159.88451628</v>
      </c>
      <c r="H36" s="103">
        <f t="shared" si="14"/>
        <v>187.13250414</v>
      </c>
      <c r="I36" s="103">
        <f t="shared" si="15"/>
        <v>174.60533141</v>
      </c>
      <c r="J36" s="43" t="s">
        <v>75</v>
      </c>
      <c r="AA36">
        <v>46.497837194</v>
      </c>
      <c r="AB36">
        <v>45.619287819</v>
      </c>
      <c r="AC36">
        <v>34.766311361</v>
      </c>
      <c r="AD36">
        <v>37.582199945</v>
      </c>
      <c r="AE36">
        <v>28.982797374</v>
      </c>
      <c r="AF36">
        <v>25.458493061</v>
      </c>
      <c r="AG36">
        <v>35.60982037</v>
      </c>
      <c r="AH36">
        <v>28.035615732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5</v>
      </c>
      <c r="AP36">
        <v>36</v>
      </c>
    </row>
    <row r="37" spans="1:42" s="37" customFormat="1" ht="12" customHeight="1">
      <c r="A37" s="42" t="s">
        <v>327</v>
      </c>
      <c r="B37" s="103">
        <f t="shared" si="8"/>
        <v>92.089870091</v>
      </c>
      <c r="C37" s="103">
        <f t="shared" si="9"/>
        <v>89.865006994</v>
      </c>
      <c r="D37" s="103">
        <f t="shared" si="10"/>
        <v>92.780018482</v>
      </c>
      <c r="E37" s="103">
        <f t="shared" si="11"/>
        <v>83.466464765</v>
      </c>
      <c r="F37" s="103">
        <f t="shared" si="12"/>
        <v>72.239005705</v>
      </c>
      <c r="G37" s="103">
        <f t="shared" si="13"/>
        <v>65.14124419</v>
      </c>
      <c r="H37" s="103">
        <f t="shared" si="14"/>
        <v>77.435234062</v>
      </c>
      <c r="I37" s="103">
        <f t="shared" si="15"/>
        <v>63.969747555</v>
      </c>
      <c r="J37" s="43" t="s">
        <v>328</v>
      </c>
      <c r="AA37">
        <v>134.0716079</v>
      </c>
      <c r="AB37">
        <v>107.66242613</v>
      </c>
      <c r="AC37">
        <v>103.14890317</v>
      </c>
      <c r="AD37">
        <v>106.10175797</v>
      </c>
      <c r="AE37">
        <v>103.58221146</v>
      </c>
      <c r="AF37">
        <v>103.01313826</v>
      </c>
      <c r="AG37">
        <v>93.745422892</v>
      </c>
      <c r="AH37">
        <v>95.764989183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5</v>
      </c>
      <c r="AP37">
        <v>37</v>
      </c>
    </row>
    <row r="38" spans="1:42" s="37" customFormat="1" ht="12" customHeight="1">
      <c r="A38" s="42" t="s">
        <v>329</v>
      </c>
      <c r="B38" s="103">
        <f t="shared" si="8"/>
        <v>140.58534892</v>
      </c>
      <c r="C38" s="103">
        <f t="shared" si="9"/>
        <v>162.85769176</v>
      </c>
      <c r="D38" s="103">
        <f t="shared" si="10"/>
        <v>170.96773379</v>
      </c>
      <c r="E38" s="103">
        <f t="shared" si="11"/>
        <v>135.68766701</v>
      </c>
      <c r="F38" s="103">
        <f t="shared" si="12"/>
        <v>143.57704962</v>
      </c>
      <c r="G38" s="103">
        <f t="shared" si="13"/>
        <v>131.805886</v>
      </c>
      <c r="H38" s="103">
        <f t="shared" si="14"/>
        <v>153.81842085</v>
      </c>
      <c r="I38" s="103">
        <f t="shared" si="15"/>
        <v>165.56350203</v>
      </c>
      <c r="J38" s="43" t="s">
        <v>330</v>
      </c>
      <c r="AA38">
        <v>77.458833913</v>
      </c>
      <c r="AB38">
        <v>71.437866965</v>
      </c>
      <c r="AC38">
        <v>72.198217069</v>
      </c>
      <c r="AD38">
        <v>48.278195627</v>
      </c>
      <c r="AE38">
        <v>72.824543304</v>
      </c>
      <c r="AF38">
        <v>41.155149185</v>
      </c>
      <c r="AG38">
        <v>43.477165663</v>
      </c>
      <c r="AH38">
        <v>50.007685532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5</v>
      </c>
      <c r="AP38">
        <v>38</v>
      </c>
    </row>
    <row r="39" spans="1:42" s="37" customFormat="1" ht="12" customHeight="1">
      <c r="A39" s="42" t="s">
        <v>331</v>
      </c>
      <c r="B39" s="103">
        <f t="shared" si="8"/>
        <v>34.142082195</v>
      </c>
      <c r="C39" s="103">
        <f t="shared" si="9"/>
        <v>42.964272205</v>
      </c>
      <c r="D39" s="103">
        <f t="shared" si="10"/>
        <v>39.7995636</v>
      </c>
      <c r="E39" s="103">
        <f t="shared" si="11"/>
        <v>24.703685879</v>
      </c>
      <c r="F39" s="103">
        <f t="shared" si="12"/>
        <v>41.31928304</v>
      </c>
      <c r="G39" s="103">
        <f t="shared" si="13"/>
        <v>22.335918975</v>
      </c>
      <c r="H39" s="103">
        <f t="shared" si="14"/>
        <v>20.815932804</v>
      </c>
      <c r="I39" s="103">
        <f t="shared" si="15"/>
        <v>20.515843688</v>
      </c>
      <c r="J39" s="43" t="s">
        <v>332</v>
      </c>
      <c r="AA39">
        <v>41.361498234</v>
      </c>
      <c r="AB39">
        <v>43.888134749</v>
      </c>
      <c r="AC39">
        <v>44.411055944</v>
      </c>
      <c r="AD39">
        <v>34.772438876</v>
      </c>
      <c r="AE39">
        <v>30.781885821</v>
      </c>
      <c r="AF39">
        <v>20.665509008</v>
      </c>
      <c r="AG39">
        <v>24.397372296</v>
      </c>
      <c r="AH39">
        <v>24.949624514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5</v>
      </c>
      <c r="AP39">
        <v>39</v>
      </c>
    </row>
    <row r="40" spans="1:42" s="37" customFormat="1" ht="12" customHeight="1">
      <c r="A40" s="42" t="s">
        <v>333</v>
      </c>
      <c r="B40" s="103">
        <f t="shared" si="8"/>
        <v>170.84974388</v>
      </c>
      <c r="C40" s="103">
        <f t="shared" si="9"/>
        <v>161.48470178</v>
      </c>
      <c r="D40" s="103">
        <f t="shared" si="10"/>
        <v>195.76661365</v>
      </c>
      <c r="E40" s="103">
        <f t="shared" si="11"/>
        <v>128.5944575</v>
      </c>
      <c r="F40" s="103">
        <f t="shared" si="12"/>
        <v>164.52023875</v>
      </c>
      <c r="G40" s="103">
        <f t="shared" si="13"/>
        <v>133.75857771</v>
      </c>
      <c r="H40" s="103">
        <f t="shared" si="14"/>
        <v>171.35919441</v>
      </c>
      <c r="I40" s="103">
        <f t="shared" si="15"/>
        <v>180.6894812</v>
      </c>
      <c r="J40" s="43" t="s">
        <v>334</v>
      </c>
      <c r="AA40">
        <v>36.290392074</v>
      </c>
      <c r="AB40">
        <v>32.182778924</v>
      </c>
      <c r="AC40">
        <v>30.153362831</v>
      </c>
      <c r="AD40">
        <v>28.662792526</v>
      </c>
      <c r="AE40">
        <v>30.457926816</v>
      </c>
      <c r="AF40">
        <v>18.162523691</v>
      </c>
      <c r="AG40">
        <v>29.476842206</v>
      </c>
      <c r="AH40">
        <v>20.075614956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5</v>
      </c>
      <c r="AP40">
        <v>40</v>
      </c>
    </row>
    <row r="41" spans="1:42" s="37" customFormat="1" ht="12" customHeight="1">
      <c r="A41" s="42" t="s">
        <v>335</v>
      </c>
      <c r="B41" s="103">
        <f t="shared" si="8"/>
        <v>42.962651973</v>
      </c>
      <c r="C41" s="103">
        <f t="shared" si="9"/>
        <v>21.759619834</v>
      </c>
      <c r="D41" s="103">
        <f t="shared" si="10"/>
        <v>13.64969819</v>
      </c>
      <c r="E41" s="103">
        <f t="shared" si="11"/>
        <v>15.638086039</v>
      </c>
      <c r="F41" s="103">
        <f t="shared" si="12"/>
        <v>9.6025519307</v>
      </c>
      <c r="G41" s="103">
        <f t="shared" si="13"/>
        <v>6.0633009176</v>
      </c>
      <c r="H41" s="103">
        <f t="shared" si="14"/>
        <v>9.0822812905</v>
      </c>
      <c r="I41" s="103">
        <f t="shared" si="15"/>
        <v>5.1930637521</v>
      </c>
      <c r="J41" s="43" t="s">
        <v>336</v>
      </c>
      <c r="AA41">
        <v>16.931384955</v>
      </c>
      <c r="AB41">
        <v>9.0951672227</v>
      </c>
      <c r="AC41">
        <v>10.875709291</v>
      </c>
      <c r="AD41">
        <v>10.77891826</v>
      </c>
      <c r="AE41">
        <v>6.714901216</v>
      </c>
      <c r="AF41">
        <v>5.0285547602</v>
      </c>
      <c r="AG41">
        <v>11.112402352</v>
      </c>
      <c r="AH41">
        <v>6.7077742901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5</v>
      </c>
      <c r="AP41">
        <v>41</v>
      </c>
    </row>
    <row r="42" spans="1:42" s="37" customFormat="1" ht="12" customHeight="1">
      <c r="A42" s="42" t="s">
        <v>337</v>
      </c>
      <c r="B42" s="103">
        <f t="shared" si="8"/>
        <v>100.98907544</v>
      </c>
      <c r="C42" s="103">
        <f t="shared" si="9"/>
        <v>99.095974454</v>
      </c>
      <c r="D42" s="103">
        <f t="shared" si="10"/>
        <v>98.136557779</v>
      </c>
      <c r="E42" s="103">
        <f t="shared" si="11"/>
        <v>101.05248583</v>
      </c>
      <c r="F42" s="103">
        <f t="shared" si="12"/>
        <v>98.975083828</v>
      </c>
      <c r="G42" s="103">
        <f t="shared" si="13"/>
        <v>93.726489609</v>
      </c>
      <c r="H42" s="103">
        <f t="shared" si="14"/>
        <v>98.011772137</v>
      </c>
      <c r="I42" s="103">
        <f t="shared" si="15"/>
        <v>99.049451979</v>
      </c>
      <c r="J42" s="43" t="s">
        <v>338</v>
      </c>
      <c r="AA42">
        <v>56.771260387</v>
      </c>
      <c r="AB42">
        <v>42.051370719</v>
      </c>
      <c r="AC42">
        <v>54.809436686</v>
      </c>
      <c r="AD42">
        <v>40.182679303</v>
      </c>
      <c r="AE42">
        <v>42.846165089</v>
      </c>
      <c r="AF42">
        <v>74.526953148</v>
      </c>
      <c r="AG42">
        <v>71.103115778</v>
      </c>
      <c r="AH42">
        <v>59.364087873</v>
      </c>
      <c r="AI42">
        <v>60.362990985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6</v>
      </c>
      <c r="AP42">
        <v>1</v>
      </c>
    </row>
    <row r="43" spans="1:42" s="37" customFormat="1" ht="12" customHeight="1">
      <c r="A43" s="42" t="s">
        <v>339</v>
      </c>
      <c r="B43" s="103">
        <f t="shared" si="8"/>
        <v>46.684398637</v>
      </c>
      <c r="C43" s="103">
        <f t="shared" si="9"/>
        <v>18.291794269</v>
      </c>
      <c r="D43" s="103">
        <f t="shared" si="10"/>
        <v>12.970767917</v>
      </c>
      <c r="E43" s="103">
        <f t="shared" si="11"/>
        <v>13.89179611</v>
      </c>
      <c r="F43" s="103">
        <f t="shared" si="12"/>
        <v>8.2159929815</v>
      </c>
      <c r="G43" s="103">
        <f t="shared" si="13"/>
        <v>5.359756147</v>
      </c>
      <c r="H43" s="103">
        <f t="shared" si="14"/>
        <v>5.9518036027</v>
      </c>
      <c r="I43" s="103">
        <f t="shared" si="15"/>
        <v>2.9275714211</v>
      </c>
      <c r="J43" s="43" t="s">
        <v>340</v>
      </c>
      <c r="AA43">
        <v>94.849329162</v>
      </c>
      <c r="AB43">
        <v>84.260471096</v>
      </c>
      <c r="AC43">
        <v>79.937594601</v>
      </c>
      <c r="AD43">
        <v>80.353585933</v>
      </c>
      <c r="AE43">
        <v>63.785139171</v>
      </c>
      <c r="AF43">
        <v>83.499524966</v>
      </c>
      <c r="AG43">
        <v>86.726745223</v>
      </c>
      <c r="AH43">
        <v>87.71391985</v>
      </c>
      <c r="AI43">
        <v>89.535385731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6</v>
      </c>
      <c r="AP43">
        <v>2</v>
      </c>
    </row>
    <row r="44" spans="1:42" s="37" customFormat="1" ht="12" customHeight="1">
      <c r="A44" s="42" t="s">
        <v>341</v>
      </c>
      <c r="B44" s="103">
        <f t="shared" si="8"/>
        <v>9.9908520744</v>
      </c>
      <c r="C44" s="103">
        <f t="shared" si="9"/>
        <v>9.6426186868</v>
      </c>
      <c r="D44" s="103">
        <f t="shared" si="10"/>
        <v>7.9129679732</v>
      </c>
      <c r="E44" s="103">
        <f t="shared" si="11"/>
        <v>10.673204012</v>
      </c>
      <c r="F44" s="103">
        <f t="shared" si="12"/>
        <v>3.6617498541</v>
      </c>
      <c r="G44" s="103">
        <f t="shared" si="13"/>
        <v>4.9401079117</v>
      </c>
      <c r="H44" s="103">
        <f t="shared" si="14"/>
        <v>6.0017140177</v>
      </c>
      <c r="I44" s="103">
        <f t="shared" si="15"/>
        <v>5.4537167869</v>
      </c>
      <c r="J44" s="43" t="s">
        <v>342</v>
      </c>
      <c r="AA44">
        <v>24.256530949</v>
      </c>
      <c r="AB44">
        <v>24.009726756</v>
      </c>
      <c r="AC44">
        <v>29.830971439</v>
      </c>
      <c r="AD44">
        <v>21.242920304</v>
      </c>
      <c r="AE44">
        <v>48.637810223</v>
      </c>
      <c r="AF44">
        <v>51.547404222</v>
      </c>
      <c r="AG44">
        <v>51.79661536</v>
      </c>
      <c r="AH44">
        <v>48.975638285</v>
      </c>
      <c r="AI44">
        <v>32.291175768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6</v>
      </c>
      <c r="AP44">
        <v>3</v>
      </c>
    </row>
    <row r="45" spans="1:42" s="37" customFormat="1" ht="12" customHeight="1">
      <c r="A45" s="42" t="s">
        <v>343</v>
      </c>
      <c r="B45" s="103">
        <f t="shared" si="8"/>
        <v>33.241555526</v>
      </c>
      <c r="C45" s="103">
        <f t="shared" si="9"/>
        <v>44.611205355</v>
      </c>
      <c r="D45" s="103">
        <f t="shared" si="10"/>
        <v>22.910803922</v>
      </c>
      <c r="E45" s="103">
        <f t="shared" si="11"/>
        <v>21.746190358</v>
      </c>
      <c r="F45" s="103">
        <f t="shared" si="12"/>
        <v>25.827400287</v>
      </c>
      <c r="G45" s="103">
        <f t="shared" si="13"/>
        <v>28.766842209</v>
      </c>
      <c r="H45" s="103">
        <f t="shared" si="14"/>
        <v>22.386501349</v>
      </c>
      <c r="I45" s="103">
        <f t="shared" si="15"/>
        <v>17.833242831</v>
      </c>
      <c r="J45" s="43" t="s">
        <v>344</v>
      </c>
      <c r="AA45">
        <v>83.117221475</v>
      </c>
      <c r="AB45">
        <v>61.50224691</v>
      </c>
      <c r="AC45">
        <v>73.574708683</v>
      </c>
      <c r="AD45">
        <v>77.06640279</v>
      </c>
      <c r="AE45">
        <v>87.304520937</v>
      </c>
      <c r="AF45">
        <v>94.680967961</v>
      </c>
      <c r="AG45">
        <v>90.415390193</v>
      </c>
      <c r="AH45">
        <v>87.405181284</v>
      </c>
      <c r="AI45">
        <v>90.071787961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6</v>
      </c>
      <c r="AP45">
        <v>4</v>
      </c>
    </row>
    <row r="46" spans="1:42" s="37" customFormat="1" ht="12" customHeight="1">
      <c r="A46" s="42" t="s">
        <v>345</v>
      </c>
      <c r="B46" s="103">
        <f t="shared" si="8"/>
        <v>46.497837194</v>
      </c>
      <c r="C46" s="103">
        <f t="shared" si="9"/>
        <v>45.619287819</v>
      </c>
      <c r="D46" s="103">
        <f t="shared" si="10"/>
        <v>34.766311361</v>
      </c>
      <c r="E46" s="103">
        <f t="shared" si="11"/>
        <v>37.582199945</v>
      </c>
      <c r="F46" s="103">
        <f t="shared" si="12"/>
        <v>28.982797374</v>
      </c>
      <c r="G46" s="103">
        <f t="shared" si="13"/>
        <v>25.458493061</v>
      </c>
      <c r="H46" s="103">
        <f t="shared" si="14"/>
        <v>35.60982037</v>
      </c>
      <c r="I46" s="103">
        <f t="shared" si="15"/>
        <v>28.035615732</v>
      </c>
      <c r="J46" s="43" t="s">
        <v>346</v>
      </c>
      <c r="AA46">
        <v>6.0597497973</v>
      </c>
      <c r="AB46">
        <v>8.1894081901</v>
      </c>
      <c r="AC46">
        <v>21.633937522</v>
      </c>
      <c r="AD46">
        <v>29.873750214</v>
      </c>
      <c r="AE46">
        <v>69.679124384</v>
      </c>
      <c r="AF46">
        <v>65.357435795</v>
      </c>
      <c r="AG46">
        <v>27.455726844</v>
      </c>
      <c r="AH46">
        <v>16.427294787</v>
      </c>
      <c r="AI46">
        <v>14.757671817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6</v>
      </c>
      <c r="AP46">
        <v>5</v>
      </c>
    </row>
    <row r="47" spans="1:42" s="37" customFormat="1" ht="12" customHeight="1">
      <c r="A47" s="42" t="s">
        <v>347</v>
      </c>
      <c r="B47" s="103">
        <f t="shared" si="8"/>
        <v>134.0716079</v>
      </c>
      <c r="C47" s="103">
        <f t="shared" si="9"/>
        <v>107.66242613</v>
      </c>
      <c r="D47" s="103">
        <f t="shared" si="10"/>
        <v>103.14890317</v>
      </c>
      <c r="E47" s="103">
        <f t="shared" si="11"/>
        <v>106.10175797</v>
      </c>
      <c r="F47" s="103">
        <f t="shared" si="12"/>
        <v>103.58221146</v>
      </c>
      <c r="G47" s="103">
        <f t="shared" si="13"/>
        <v>103.01313826</v>
      </c>
      <c r="H47" s="103">
        <f t="shared" si="14"/>
        <v>93.745422892</v>
      </c>
      <c r="I47" s="103">
        <f t="shared" si="15"/>
        <v>95.764989183</v>
      </c>
      <c r="J47" s="43" t="s">
        <v>348</v>
      </c>
      <c r="AA47">
        <v>97.658400941</v>
      </c>
      <c r="AB47">
        <v>95.413809922</v>
      </c>
      <c r="AC47">
        <v>93.987755551</v>
      </c>
      <c r="AD47">
        <v>96.442755217</v>
      </c>
      <c r="AE47">
        <v>98.369864971</v>
      </c>
      <c r="AF47">
        <v>96.351342019</v>
      </c>
      <c r="AG47">
        <v>96.742783094</v>
      </c>
      <c r="AH47">
        <v>97.103534511</v>
      </c>
      <c r="AI47">
        <v>98.003009986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6</v>
      </c>
      <c r="AP47">
        <v>6</v>
      </c>
    </row>
    <row r="48" spans="1:42" s="37" customFormat="1" ht="12" customHeight="1">
      <c r="A48" s="42" t="s">
        <v>349</v>
      </c>
      <c r="B48" s="103">
        <f t="shared" si="8"/>
        <v>77.458833913</v>
      </c>
      <c r="C48" s="103">
        <f t="shared" si="9"/>
        <v>71.437866965</v>
      </c>
      <c r="D48" s="103">
        <f t="shared" si="10"/>
        <v>72.198217069</v>
      </c>
      <c r="E48" s="103">
        <f t="shared" si="11"/>
        <v>48.278195627</v>
      </c>
      <c r="F48" s="103">
        <f t="shared" si="12"/>
        <v>72.824543304</v>
      </c>
      <c r="G48" s="103">
        <f t="shared" si="13"/>
        <v>41.155149185</v>
      </c>
      <c r="H48" s="103">
        <f t="shared" si="14"/>
        <v>43.477165663</v>
      </c>
      <c r="I48" s="103">
        <f t="shared" si="15"/>
        <v>50.007685532</v>
      </c>
      <c r="J48" s="43" t="s">
        <v>350</v>
      </c>
      <c r="AA48">
        <v>2.5234962551</v>
      </c>
      <c r="AB48">
        <v>4.2921678487</v>
      </c>
      <c r="AC48">
        <v>13.129744832</v>
      </c>
      <c r="AD48">
        <v>7.4682964187</v>
      </c>
      <c r="AE48">
        <v>35.410920734</v>
      </c>
      <c r="AF48">
        <v>47.202547754</v>
      </c>
      <c r="AG48">
        <v>15.30643632</v>
      </c>
      <c r="AH48">
        <v>6.7737855257</v>
      </c>
      <c r="AI48">
        <v>8.5067936102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6</v>
      </c>
      <c r="AP48">
        <v>7</v>
      </c>
    </row>
    <row r="49" spans="1:42" s="37" customFormat="1" ht="12" customHeight="1">
      <c r="A49" s="42" t="s">
        <v>351</v>
      </c>
      <c r="B49" s="103">
        <f t="shared" si="8"/>
        <v>41.361498234</v>
      </c>
      <c r="C49" s="103">
        <f t="shared" si="9"/>
        <v>43.888134749</v>
      </c>
      <c r="D49" s="103">
        <f t="shared" si="10"/>
        <v>44.411055944</v>
      </c>
      <c r="E49" s="103">
        <f t="shared" si="11"/>
        <v>34.772438876</v>
      </c>
      <c r="F49" s="103">
        <f t="shared" si="12"/>
        <v>30.781885821</v>
      </c>
      <c r="G49" s="103">
        <f t="shared" si="13"/>
        <v>20.665509008</v>
      </c>
      <c r="H49" s="103">
        <f t="shared" si="14"/>
        <v>24.397372296</v>
      </c>
      <c r="I49" s="103">
        <f t="shared" si="15"/>
        <v>24.949624514</v>
      </c>
      <c r="J49" s="43" t="s">
        <v>352</v>
      </c>
      <c r="AA49">
        <v>3.6727867891</v>
      </c>
      <c r="AB49">
        <v>2.201001289</v>
      </c>
      <c r="AC49">
        <v>6.2788246436</v>
      </c>
      <c r="AD49">
        <v>2.9727700527</v>
      </c>
      <c r="AE49">
        <v>6.8950103896</v>
      </c>
      <c r="AF49">
        <v>20.779291498</v>
      </c>
      <c r="AG49">
        <v>16.818397138</v>
      </c>
      <c r="AH49">
        <v>9.6222813225</v>
      </c>
      <c r="AI49">
        <v>8.5144001701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6</v>
      </c>
      <c r="AP49">
        <v>8</v>
      </c>
    </row>
    <row r="50" spans="1:42" s="37" customFormat="1" ht="12" customHeight="1">
      <c r="A50" s="42" t="s">
        <v>353</v>
      </c>
      <c r="B50" s="103">
        <f t="shared" si="8"/>
        <v>36.290392074</v>
      </c>
      <c r="C50" s="103">
        <f t="shared" si="9"/>
        <v>32.182778924</v>
      </c>
      <c r="D50" s="103">
        <f t="shared" si="10"/>
        <v>30.153362831</v>
      </c>
      <c r="E50" s="103">
        <f t="shared" si="11"/>
        <v>28.662792526</v>
      </c>
      <c r="F50" s="103">
        <f t="shared" si="12"/>
        <v>30.457926816</v>
      </c>
      <c r="G50" s="103">
        <f t="shared" si="13"/>
        <v>18.162523691</v>
      </c>
      <c r="H50" s="103">
        <f t="shared" si="14"/>
        <v>29.476842206</v>
      </c>
      <c r="I50" s="103">
        <f t="shared" si="15"/>
        <v>20.075614956</v>
      </c>
      <c r="J50" s="43" t="s">
        <v>354</v>
      </c>
      <c r="AA50">
        <v>14.555341445</v>
      </c>
      <c r="AB50">
        <v>13.959324127</v>
      </c>
      <c r="AC50">
        <v>22.880148862</v>
      </c>
      <c r="AD50">
        <v>7.6012671121</v>
      </c>
      <c r="AE50">
        <v>22.322575319</v>
      </c>
      <c r="AF50">
        <v>63.295224611</v>
      </c>
      <c r="AG50">
        <v>49.068342412</v>
      </c>
      <c r="AH50">
        <v>36.454626237</v>
      </c>
      <c r="AI50">
        <v>38.351145307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6</v>
      </c>
      <c r="AP50">
        <v>9</v>
      </c>
    </row>
    <row r="51" spans="1:10" s="37" customFormat="1" ht="12" customHeight="1">
      <c r="A51" s="42" t="s">
        <v>355</v>
      </c>
      <c r="B51" s="103">
        <f t="shared" si="8"/>
        <v>16.931384955</v>
      </c>
      <c r="C51" s="103">
        <f t="shared" si="9"/>
        <v>9.0951672227</v>
      </c>
      <c r="D51" s="103">
        <f t="shared" si="10"/>
        <v>10.875709291</v>
      </c>
      <c r="E51" s="103">
        <f t="shared" si="11"/>
        <v>10.77891826</v>
      </c>
      <c r="F51" s="103">
        <f t="shared" si="12"/>
        <v>6.714901216</v>
      </c>
      <c r="G51" s="103">
        <f t="shared" si="13"/>
        <v>5.0285547602</v>
      </c>
      <c r="H51" s="103">
        <f t="shared" si="14"/>
        <v>11.112402352</v>
      </c>
      <c r="I51" s="103">
        <f t="shared" si="15"/>
        <v>6.7077742901</v>
      </c>
      <c r="J51" s="43" t="s">
        <v>356</v>
      </c>
    </row>
    <row r="52" spans="1:10" s="37" customFormat="1" ht="6" customHeight="1" thickBot="1">
      <c r="A52" s="86"/>
      <c r="B52" s="88"/>
      <c r="C52" s="88"/>
      <c r="D52" s="88"/>
      <c r="E52" s="88"/>
      <c r="F52" s="88"/>
      <c r="G52" s="88"/>
      <c r="H52" s="88"/>
      <c r="I52" s="88"/>
      <c r="J52" s="121"/>
    </row>
    <row r="53" spans="2:10" s="37" customFormat="1" ht="16.5" thickTop="1">
      <c r="B53" s="52"/>
      <c r="C53" s="52"/>
      <c r="D53" s="52"/>
      <c r="E53" s="52"/>
      <c r="F53" s="52"/>
      <c r="J53" s="90"/>
    </row>
    <row r="54" spans="2:10" s="37" customFormat="1" ht="15.75">
      <c r="B54" s="52"/>
      <c r="C54" s="52"/>
      <c r="D54" s="52"/>
      <c r="E54" s="52"/>
      <c r="F54" s="52"/>
      <c r="J54" s="90"/>
    </row>
    <row r="55" spans="2:10" s="37" customFormat="1" ht="15.75">
      <c r="B55" s="52"/>
      <c r="C55" s="52"/>
      <c r="D55" s="52"/>
      <c r="E55" s="52"/>
      <c r="F55" s="52"/>
      <c r="J55" s="90"/>
    </row>
    <row r="56" spans="2:10" s="37" customFormat="1" ht="15.75">
      <c r="B56" s="52"/>
      <c r="C56" s="52"/>
      <c r="D56" s="52"/>
      <c r="E56" s="52"/>
      <c r="F56" s="52"/>
      <c r="J56" s="90"/>
    </row>
    <row r="57" spans="2:10" s="37" customFormat="1" ht="15.75">
      <c r="B57" s="52"/>
      <c r="C57" s="52"/>
      <c r="D57" s="52"/>
      <c r="E57" s="52"/>
      <c r="F57" s="52"/>
      <c r="J57" s="90"/>
    </row>
    <row r="58" spans="2:10" s="37" customFormat="1" ht="15.75">
      <c r="B58" s="52"/>
      <c r="C58" s="52"/>
      <c r="D58" s="52"/>
      <c r="E58" s="52"/>
      <c r="F58" s="52"/>
      <c r="J58" s="90"/>
    </row>
    <row r="59" spans="2:10" s="37" customFormat="1" ht="15.75">
      <c r="B59" s="52"/>
      <c r="C59" s="52"/>
      <c r="D59" s="52"/>
      <c r="E59" s="52"/>
      <c r="F59" s="52"/>
      <c r="J59" s="90"/>
    </row>
    <row r="60" spans="2:10" s="37" customFormat="1" ht="15.75">
      <c r="B60" s="52"/>
      <c r="C60" s="52"/>
      <c r="D60" s="52"/>
      <c r="E60" s="52"/>
      <c r="F60" s="52"/>
      <c r="J60" s="90"/>
    </row>
    <row r="61" spans="2:10" s="37" customFormat="1" ht="15.75">
      <c r="B61" s="52"/>
      <c r="C61" s="52"/>
      <c r="D61" s="52"/>
      <c r="E61" s="52"/>
      <c r="F61" s="52"/>
      <c r="J61" s="90"/>
    </row>
    <row r="62" spans="2:10" s="37" customFormat="1" ht="15.75">
      <c r="B62" s="52"/>
      <c r="C62" s="52"/>
      <c r="D62" s="52"/>
      <c r="E62" s="52"/>
      <c r="F62" s="52"/>
      <c r="J62" s="90"/>
    </row>
    <row r="63" spans="2:10" s="37" customFormat="1" ht="15.75">
      <c r="B63" s="52"/>
      <c r="C63" s="52"/>
      <c r="D63" s="52"/>
      <c r="E63" s="52"/>
      <c r="F63" s="52"/>
      <c r="J63" s="90"/>
    </row>
    <row r="64" spans="2:10" s="37" customFormat="1" ht="15.75">
      <c r="B64" s="52"/>
      <c r="C64" s="52"/>
      <c r="D64" s="52"/>
      <c r="E64" s="52"/>
      <c r="F64" s="52"/>
      <c r="J64" s="90"/>
    </row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50" customWidth="1"/>
    <col min="12" max="16384" width="9.00390625" style="4" customWidth="1"/>
  </cols>
  <sheetData>
    <row r="1" spans="1:42" ht="15.75" customHeight="1">
      <c r="A1" s="1" t="s">
        <v>77</v>
      </c>
      <c r="G1" s="3"/>
      <c r="K1" s="5" t="s">
        <v>78</v>
      </c>
      <c r="AA1">
        <v>56.771260387</v>
      </c>
      <c r="AB1">
        <v>42.051370719</v>
      </c>
      <c r="AC1">
        <v>54.809436686</v>
      </c>
      <c r="AD1">
        <v>40.182679303</v>
      </c>
      <c r="AE1">
        <v>42.846165089</v>
      </c>
      <c r="AF1">
        <v>74.526953148</v>
      </c>
      <c r="AG1">
        <v>71.103115778</v>
      </c>
      <c r="AH1">
        <v>59.364087873</v>
      </c>
      <c r="AI1">
        <v>60.362990985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6</v>
      </c>
      <c r="AP1">
        <v>1</v>
      </c>
    </row>
    <row r="2" spans="7:42" ht="7.5" customHeight="1">
      <c r="G2" s="4"/>
      <c r="K2" s="4"/>
      <c r="AA2">
        <v>94.849329162</v>
      </c>
      <c r="AB2">
        <v>84.260471096</v>
      </c>
      <c r="AC2">
        <v>79.937594601</v>
      </c>
      <c r="AD2">
        <v>80.353585933</v>
      </c>
      <c r="AE2">
        <v>63.785139171</v>
      </c>
      <c r="AF2">
        <v>83.499524966</v>
      </c>
      <c r="AG2">
        <v>86.726745223</v>
      </c>
      <c r="AH2">
        <v>87.71391985</v>
      </c>
      <c r="AI2">
        <v>89.535385731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6</v>
      </c>
      <c r="AP2">
        <v>2</v>
      </c>
    </row>
    <row r="3" spans="1:42" ht="16.5" customHeight="1">
      <c r="A3" s="6" t="s">
        <v>357</v>
      </c>
      <c r="B3" s="7"/>
      <c r="C3" s="7"/>
      <c r="D3" s="7"/>
      <c r="E3" s="7"/>
      <c r="F3" s="7"/>
      <c r="G3" s="8" t="s">
        <v>358</v>
      </c>
      <c r="H3" s="7"/>
      <c r="I3" s="7"/>
      <c r="J3" s="7"/>
      <c r="K3" s="122"/>
      <c r="AA3">
        <v>24.256530949</v>
      </c>
      <c r="AB3">
        <v>24.009726756</v>
      </c>
      <c r="AC3">
        <v>29.830971439</v>
      </c>
      <c r="AD3">
        <v>21.242920304</v>
      </c>
      <c r="AE3">
        <v>48.637810223</v>
      </c>
      <c r="AF3">
        <v>51.547404222</v>
      </c>
      <c r="AG3">
        <v>51.79661536</v>
      </c>
      <c r="AH3">
        <v>48.975638285</v>
      </c>
      <c r="AI3">
        <v>32.291175768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6</v>
      </c>
      <c r="AP3">
        <v>3</v>
      </c>
    </row>
    <row r="4" spans="1:42" ht="7.5" customHeight="1">
      <c r="A4" s="9"/>
      <c r="G4" s="4"/>
      <c r="K4" s="4"/>
      <c r="AA4">
        <v>83.117221475</v>
      </c>
      <c r="AB4">
        <v>61.50224691</v>
      </c>
      <c r="AC4">
        <v>73.574708683</v>
      </c>
      <c r="AD4">
        <v>77.06640279</v>
      </c>
      <c r="AE4">
        <v>87.304520937</v>
      </c>
      <c r="AF4">
        <v>94.680967961</v>
      </c>
      <c r="AG4">
        <v>90.415390193</v>
      </c>
      <c r="AH4">
        <v>87.405181284</v>
      </c>
      <c r="AI4">
        <v>90.071787961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6</v>
      </c>
      <c r="AP4">
        <v>4</v>
      </c>
    </row>
    <row r="5" spans="1:42" s="14" customFormat="1" ht="16.5" thickBot="1">
      <c r="A5" s="10" t="s">
        <v>81</v>
      </c>
      <c r="B5" s="11"/>
      <c r="C5" s="11"/>
      <c r="D5" s="11"/>
      <c r="E5" s="11"/>
      <c r="F5" s="11"/>
      <c r="G5" s="12" t="s">
        <v>82</v>
      </c>
      <c r="H5" s="11"/>
      <c r="I5" s="11"/>
      <c r="J5" s="11"/>
      <c r="K5" s="13"/>
      <c r="AA5">
        <v>6.0597497973</v>
      </c>
      <c r="AB5">
        <v>8.1894081901</v>
      </c>
      <c r="AC5">
        <v>21.633937522</v>
      </c>
      <c r="AD5">
        <v>29.873750214</v>
      </c>
      <c r="AE5">
        <v>69.679124384</v>
      </c>
      <c r="AF5">
        <v>65.357435795</v>
      </c>
      <c r="AG5">
        <v>27.455726844</v>
      </c>
      <c r="AH5">
        <v>16.427294787</v>
      </c>
      <c r="AI5">
        <v>14.757671817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6</v>
      </c>
      <c r="AP5">
        <v>5</v>
      </c>
    </row>
    <row r="6" spans="1:42" ht="13.5" customHeight="1" thickTop="1">
      <c r="A6" s="107"/>
      <c r="B6" s="108" t="s">
        <v>29</v>
      </c>
      <c r="C6" s="109"/>
      <c r="D6" s="109"/>
      <c r="E6" s="109"/>
      <c r="F6" s="109"/>
      <c r="G6" s="110" t="s">
        <v>156</v>
      </c>
      <c r="H6" s="111"/>
      <c r="I6" s="111"/>
      <c r="J6" s="112"/>
      <c r="K6" s="113"/>
      <c r="AA6">
        <v>97.658400941</v>
      </c>
      <c r="AB6">
        <v>95.413809922</v>
      </c>
      <c r="AC6">
        <v>93.987755551</v>
      </c>
      <c r="AD6">
        <v>96.442755217</v>
      </c>
      <c r="AE6">
        <v>98.369864971</v>
      </c>
      <c r="AF6">
        <v>96.351342019</v>
      </c>
      <c r="AG6">
        <v>96.742783094</v>
      </c>
      <c r="AH6">
        <v>97.103534511</v>
      </c>
      <c r="AI6">
        <v>98.003009986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6</v>
      </c>
      <c r="AP6">
        <v>6</v>
      </c>
    </row>
    <row r="7" spans="1:42" s="116" customFormat="1" ht="12.75" customHeight="1">
      <c r="A7" s="114"/>
      <c r="B7" s="17" t="s">
        <v>38</v>
      </c>
      <c r="C7" s="17" t="s">
        <v>39</v>
      </c>
      <c r="D7" s="17" t="s">
        <v>40</v>
      </c>
      <c r="E7" s="17" t="s">
        <v>41</v>
      </c>
      <c r="F7" s="17" t="s">
        <v>42</v>
      </c>
      <c r="G7" s="17" t="s">
        <v>43</v>
      </c>
      <c r="H7" s="17" t="s">
        <v>44</v>
      </c>
      <c r="I7" s="17" t="s">
        <v>45</v>
      </c>
      <c r="J7" s="17" t="s">
        <v>46</v>
      </c>
      <c r="K7" s="115"/>
      <c r="AA7">
        <v>2.5234962551</v>
      </c>
      <c r="AB7">
        <v>4.2921678487</v>
      </c>
      <c r="AC7">
        <v>13.129744832</v>
      </c>
      <c r="AD7">
        <v>7.4682964187</v>
      </c>
      <c r="AE7">
        <v>35.410920734</v>
      </c>
      <c r="AF7">
        <v>47.202547754</v>
      </c>
      <c r="AG7">
        <v>15.30643632</v>
      </c>
      <c r="AH7">
        <v>6.7737855257</v>
      </c>
      <c r="AI7">
        <v>8.5067936102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6</v>
      </c>
      <c r="AP7">
        <v>7</v>
      </c>
    </row>
    <row r="8" spans="1:42" s="118" customFormat="1" ht="12.75" customHeight="1">
      <c r="A8" s="29"/>
      <c r="B8" s="77" t="s">
        <v>359</v>
      </c>
      <c r="C8" s="76" t="s">
        <v>360</v>
      </c>
      <c r="D8" s="95" t="s">
        <v>361</v>
      </c>
      <c r="E8" s="30" t="s">
        <v>362</v>
      </c>
      <c r="F8" s="30" t="s">
        <v>47</v>
      </c>
      <c r="G8" s="30" t="s">
        <v>48</v>
      </c>
      <c r="H8" s="30" t="s">
        <v>49</v>
      </c>
      <c r="I8" s="30" t="s">
        <v>50</v>
      </c>
      <c r="J8" s="30" t="s">
        <v>51</v>
      </c>
      <c r="K8" s="117"/>
      <c r="AA8">
        <v>3.6727867891</v>
      </c>
      <c r="AB8">
        <v>2.201001289</v>
      </c>
      <c r="AC8">
        <v>6.2788246436</v>
      </c>
      <c r="AD8">
        <v>2.9727700527</v>
      </c>
      <c r="AE8">
        <v>6.8950103896</v>
      </c>
      <c r="AF8">
        <v>20.779291498</v>
      </c>
      <c r="AG8">
        <v>16.818397138</v>
      </c>
      <c r="AH8">
        <v>9.6222813225</v>
      </c>
      <c r="AI8">
        <v>8.5144001701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6</v>
      </c>
      <c r="AP8">
        <v>8</v>
      </c>
    </row>
    <row r="9" spans="1:42" s="23" customFormat="1" ht="6" customHeight="1">
      <c r="A9" s="24"/>
      <c r="B9" s="119"/>
      <c r="C9" s="32"/>
      <c r="D9" s="32"/>
      <c r="E9" s="32"/>
      <c r="F9" s="32"/>
      <c r="G9" s="32"/>
      <c r="H9" s="32"/>
      <c r="I9" s="32"/>
      <c r="J9" s="119"/>
      <c r="K9" s="120"/>
      <c r="AA9">
        <v>14.555341445</v>
      </c>
      <c r="AB9">
        <v>13.959324127</v>
      </c>
      <c r="AC9">
        <v>22.880148862</v>
      </c>
      <c r="AD9">
        <v>7.6012671121</v>
      </c>
      <c r="AE9">
        <v>22.322575319</v>
      </c>
      <c r="AF9">
        <v>63.295224611</v>
      </c>
      <c r="AG9">
        <v>49.068342412</v>
      </c>
      <c r="AH9">
        <v>36.454626237</v>
      </c>
      <c r="AI9">
        <v>38.351145307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6</v>
      </c>
      <c r="AP9">
        <v>9</v>
      </c>
    </row>
    <row r="10" spans="1:42" s="37" customFormat="1" ht="12" customHeight="1">
      <c r="A10" s="42" t="s">
        <v>363</v>
      </c>
      <c r="B10" s="103">
        <f aca="true" t="shared" si="0" ref="B10:B24">+AA1</f>
        <v>56.771260387</v>
      </c>
      <c r="C10" s="103">
        <f aca="true" t="shared" si="1" ref="C10:C24">+AB1</f>
        <v>42.051370719</v>
      </c>
      <c r="D10" s="103">
        <f aca="true" t="shared" si="2" ref="D10:D24">+AC1</f>
        <v>54.809436686</v>
      </c>
      <c r="E10" s="103">
        <f aca="true" t="shared" si="3" ref="E10:E24">+AD1</f>
        <v>40.182679303</v>
      </c>
      <c r="F10" s="103">
        <f aca="true" t="shared" si="4" ref="F10:F24">+AE1</f>
        <v>42.846165089</v>
      </c>
      <c r="G10" s="103">
        <f aca="true" t="shared" si="5" ref="G10:G24">+AF1</f>
        <v>74.526953148</v>
      </c>
      <c r="H10" s="103">
        <f aca="true" t="shared" si="6" ref="H10:H24">+AG1</f>
        <v>71.103115778</v>
      </c>
      <c r="I10" s="103">
        <f aca="true" t="shared" si="7" ref="I10:I24">+AH1</f>
        <v>59.364087873</v>
      </c>
      <c r="J10" s="103">
        <f aca="true" t="shared" si="8" ref="J10:J24">+AI1</f>
        <v>60.362990985</v>
      </c>
      <c r="K10" s="43" t="s">
        <v>364</v>
      </c>
      <c r="AA10">
        <v>32.815424749</v>
      </c>
      <c r="AB10">
        <v>21.04842914</v>
      </c>
      <c r="AC10">
        <v>41.407889682</v>
      </c>
      <c r="AD10">
        <v>29.218661696</v>
      </c>
      <c r="AE10">
        <v>37.48102138</v>
      </c>
      <c r="AF10">
        <v>61.064508497</v>
      </c>
      <c r="AG10">
        <v>53.786546728</v>
      </c>
      <c r="AH10">
        <v>39.122810758</v>
      </c>
      <c r="AI10">
        <v>44.101954993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6</v>
      </c>
      <c r="AP10">
        <v>10</v>
      </c>
    </row>
    <row r="11" spans="1:42" s="37" customFormat="1" ht="12" customHeight="1">
      <c r="A11" s="42" t="s">
        <v>365</v>
      </c>
      <c r="B11" s="103">
        <f t="shared" si="0"/>
        <v>94.849329162</v>
      </c>
      <c r="C11" s="103">
        <f t="shared" si="1"/>
        <v>84.260471096</v>
      </c>
      <c r="D11" s="103">
        <f t="shared" si="2"/>
        <v>79.937594601</v>
      </c>
      <c r="E11" s="103">
        <f t="shared" si="3"/>
        <v>80.353585933</v>
      </c>
      <c r="F11" s="103">
        <f t="shared" si="4"/>
        <v>63.785139171</v>
      </c>
      <c r="G11" s="103">
        <f t="shared" si="5"/>
        <v>83.499524966</v>
      </c>
      <c r="H11" s="103">
        <f t="shared" si="6"/>
        <v>86.726745223</v>
      </c>
      <c r="I11" s="103">
        <f t="shared" si="7"/>
        <v>87.71391985</v>
      </c>
      <c r="J11" s="103">
        <f t="shared" si="8"/>
        <v>89.535385731</v>
      </c>
      <c r="K11" s="43" t="s">
        <v>366</v>
      </c>
      <c r="AA11">
        <v>93.633323979</v>
      </c>
      <c r="AB11">
        <v>93.559825793</v>
      </c>
      <c r="AC11">
        <v>91.279267378</v>
      </c>
      <c r="AD11">
        <v>97.502993099</v>
      </c>
      <c r="AE11">
        <v>99.018676287</v>
      </c>
      <c r="AF11">
        <v>98.427090977</v>
      </c>
      <c r="AG11">
        <v>98.011559794</v>
      </c>
      <c r="AH11">
        <v>97.422708648</v>
      </c>
      <c r="AI11">
        <v>98.778985712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6</v>
      </c>
      <c r="AP11">
        <v>11</v>
      </c>
    </row>
    <row r="12" spans="1:42" s="37" customFormat="1" ht="12" customHeight="1">
      <c r="A12" s="42" t="s">
        <v>367</v>
      </c>
      <c r="B12" s="103">
        <f t="shared" si="0"/>
        <v>24.256530949</v>
      </c>
      <c r="C12" s="103">
        <f t="shared" si="1"/>
        <v>24.009726756</v>
      </c>
      <c r="D12" s="103">
        <f t="shared" si="2"/>
        <v>29.830971439</v>
      </c>
      <c r="E12" s="103">
        <f t="shared" si="3"/>
        <v>21.242920304</v>
      </c>
      <c r="F12" s="103">
        <f t="shared" si="4"/>
        <v>48.637810223</v>
      </c>
      <c r="G12" s="103">
        <f t="shared" si="5"/>
        <v>51.547404222</v>
      </c>
      <c r="H12" s="103">
        <f t="shared" si="6"/>
        <v>51.79661536</v>
      </c>
      <c r="I12" s="103">
        <f t="shared" si="7"/>
        <v>48.975638285</v>
      </c>
      <c r="J12" s="103">
        <f t="shared" si="8"/>
        <v>32.291175768</v>
      </c>
      <c r="K12" s="43" t="s">
        <v>368</v>
      </c>
      <c r="AA12">
        <v>75.435963071</v>
      </c>
      <c r="AB12">
        <v>63.637319408</v>
      </c>
      <c r="AC12">
        <v>65.004088271</v>
      </c>
      <c r="AD12">
        <v>85.133943708</v>
      </c>
      <c r="AE12">
        <v>51.626243554</v>
      </c>
      <c r="AF12">
        <v>48.948746709</v>
      </c>
      <c r="AG12">
        <v>54.519883677</v>
      </c>
      <c r="AH12">
        <v>52.098920675</v>
      </c>
      <c r="AI12">
        <v>35.785290306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6</v>
      </c>
      <c r="AP12">
        <v>12</v>
      </c>
    </row>
    <row r="13" spans="1:42" s="37" customFormat="1" ht="12" customHeight="1">
      <c r="A13" s="42" t="s">
        <v>369</v>
      </c>
      <c r="B13" s="103">
        <f t="shared" si="0"/>
        <v>83.117221475</v>
      </c>
      <c r="C13" s="103">
        <f t="shared" si="1"/>
        <v>61.50224691</v>
      </c>
      <c r="D13" s="103">
        <f t="shared" si="2"/>
        <v>73.574708683</v>
      </c>
      <c r="E13" s="103">
        <f t="shared" si="3"/>
        <v>77.06640279</v>
      </c>
      <c r="F13" s="103">
        <f t="shared" si="4"/>
        <v>87.304520937</v>
      </c>
      <c r="G13" s="103">
        <f t="shared" si="5"/>
        <v>94.680967961</v>
      </c>
      <c r="H13" s="103">
        <f t="shared" si="6"/>
        <v>90.415390193</v>
      </c>
      <c r="I13" s="103">
        <f t="shared" si="7"/>
        <v>87.405181284</v>
      </c>
      <c r="J13" s="103">
        <f t="shared" si="8"/>
        <v>90.071787961</v>
      </c>
      <c r="K13" s="43" t="s">
        <v>370</v>
      </c>
      <c r="AA13">
        <v>42.363472338</v>
      </c>
      <c r="AB13">
        <v>25.051239624</v>
      </c>
      <c r="AC13">
        <v>32.111269199</v>
      </c>
      <c r="AD13">
        <v>33.405330062</v>
      </c>
      <c r="AE13">
        <v>40.771920485</v>
      </c>
      <c r="AF13">
        <v>60.339790626</v>
      </c>
      <c r="AG13">
        <v>58.188190611</v>
      </c>
      <c r="AH13">
        <v>37.074599039</v>
      </c>
      <c r="AI13">
        <v>45.868504343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6</v>
      </c>
      <c r="AP13">
        <v>13</v>
      </c>
    </row>
    <row r="14" spans="1:42" s="37" customFormat="1" ht="12" customHeight="1">
      <c r="A14" s="42" t="s">
        <v>371</v>
      </c>
      <c r="B14" s="103">
        <f t="shared" si="0"/>
        <v>6.0597497973</v>
      </c>
      <c r="C14" s="103">
        <f t="shared" si="1"/>
        <v>8.1894081901</v>
      </c>
      <c r="D14" s="103">
        <f t="shared" si="2"/>
        <v>21.633937522</v>
      </c>
      <c r="E14" s="103">
        <f t="shared" si="3"/>
        <v>29.873750214</v>
      </c>
      <c r="F14" s="103">
        <f t="shared" si="4"/>
        <v>69.679124384</v>
      </c>
      <c r="G14" s="103">
        <f t="shared" si="5"/>
        <v>65.357435795</v>
      </c>
      <c r="H14" s="103">
        <f t="shared" si="6"/>
        <v>27.455726844</v>
      </c>
      <c r="I14" s="103">
        <f t="shared" si="7"/>
        <v>16.427294787</v>
      </c>
      <c r="J14" s="103">
        <f t="shared" si="8"/>
        <v>14.757671817</v>
      </c>
      <c r="K14" s="43" t="s">
        <v>372</v>
      </c>
      <c r="AA14">
        <v>27.633324235</v>
      </c>
      <c r="AB14">
        <v>17.316111857</v>
      </c>
      <c r="AC14">
        <v>30.257022678</v>
      </c>
      <c r="AD14">
        <v>17.79585037</v>
      </c>
      <c r="AE14">
        <v>10.830087118</v>
      </c>
      <c r="AF14">
        <v>32.74289377</v>
      </c>
      <c r="AG14">
        <v>37.923954835</v>
      </c>
      <c r="AH14">
        <v>34.567691565</v>
      </c>
      <c r="AI14">
        <v>33.217255927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6</v>
      </c>
      <c r="AP14">
        <v>14</v>
      </c>
    </row>
    <row r="15" spans="1:42" s="37" customFormat="1" ht="12" customHeight="1">
      <c r="A15" s="42" t="s">
        <v>373</v>
      </c>
      <c r="B15" s="103">
        <f t="shared" si="0"/>
        <v>97.658400941</v>
      </c>
      <c r="C15" s="103">
        <f t="shared" si="1"/>
        <v>95.413809922</v>
      </c>
      <c r="D15" s="103">
        <f t="shared" si="2"/>
        <v>93.987755551</v>
      </c>
      <c r="E15" s="103">
        <f t="shared" si="3"/>
        <v>96.442755217</v>
      </c>
      <c r="F15" s="103">
        <f t="shared" si="4"/>
        <v>98.369864971</v>
      </c>
      <c r="G15" s="103">
        <f t="shared" si="5"/>
        <v>96.351342019</v>
      </c>
      <c r="H15" s="103">
        <f t="shared" si="6"/>
        <v>96.742783094</v>
      </c>
      <c r="I15" s="103">
        <f t="shared" si="7"/>
        <v>97.103534511</v>
      </c>
      <c r="J15" s="103">
        <f t="shared" si="8"/>
        <v>98.003009986</v>
      </c>
      <c r="K15" s="43" t="s">
        <v>374</v>
      </c>
      <c r="AA15">
        <v>8.6070188181</v>
      </c>
      <c r="AB15">
        <v>2.8480292524</v>
      </c>
      <c r="AC15">
        <v>10.437295969</v>
      </c>
      <c r="AD15">
        <v>3.9468515878</v>
      </c>
      <c r="AE15">
        <v>4.4998347383</v>
      </c>
      <c r="AF15">
        <v>26.606468141</v>
      </c>
      <c r="AG15">
        <v>14.164451361</v>
      </c>
      <c r="AH15">
        <v>17.494533396</v>
      </c>
      <c r="AI15">
        <v>8.8651147543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6</v>
      </c>
      <c r="AP15">
        <v>15</v>
      </c>
    </row>
    <row r="16" spans="1:42" s="37" customFormat="1" ht="12" customHeight="1">
      <c r="A16" s="42" t="s">
        <v>375</v>
      </c>
      <c r="B16" s="103">
        <f t="shared" si="0"/>
        <v>2.5234962551</v>
      </c>
      <c r="C16" s="103">
        <f t="shared" si="1"/>
        <v>4.2921678487</v>
      </c>
      <c r="D16" s="103">
        <f t="shared" si="2"/>
        <v>13.129744832</v>
      </c>
      <c r="E16" s="103">
        <f t="shared" si="3"/>
        <v>7.4682964187</v>
      </c>
      <c r="F16" s="103">
        <f t="shared" si="4"/>
        <v>35.410920734</v>
      </c>
      <c r="G16" s="103">
        <f t="shared" si="5"/>
        <v>47.202547754</v>
      </c>
      <c r="H16" s="103">
        <f t="shared" si="6"/>
        <v>15.30643632</v>
      </c>
      <c r="I16" s="103">
        <f t="shared" si="7"/>
        <v>6.7737855257</v>
      </c>
      <c r="J16" s="103">
        <f t="shared" si="8"/>
        <v>8.5067936102</v>
      </c>
      <c r="K16" s="43" t="s">
        <v>376</v>
      </c>
      <c r="AA16">
        <v>138.38327939</v>
      </c>
      <c r="AB16">
        <v>125.01497109</v>
      </c>
      <c r="AC16">
        <v>152.2761309</v>
      </c>
      <c r="AD16">
        <v>160.13370792</v>
      </c>
      <c r="AE16">
        <v>151.27872289</v>
      </c>
      <c r="AF16">
        <v>182.95105344</v>
      </c>
      <c r="AG16">
        <v>161.11023087</v>
      </c>
      <c r="AH16">
        <v>134.94123687</v>
      </c>
      <c r="AI16">
        <v>149.76901902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6</v>
      </c>
      <c r="AP16">
        <v>16</v>
      </c>
    </row>
    <row r="17" spans="1:42" s="37" customFormat="1" ht="12" customHeight="1">
      <c r="A17" s="42" t="s">
        <v>377</v>
      </c>
      <c r="B17" s="103">
        <f t="shared" si="0"/>
        <v>3.6727867891</v>
      </c>
      <c r="C17" s="103">
        <f t="shared" si="1"/>
        <v>2.201001289</v>
      </c>
      <c r="D17" s="103">
        <f t="shared" si="2"/>
        <v>6.2788246436</v>
      </c>
      <c r="E17" s="103">
        <f t="shared" si="3"/>
        <v>2.9727700527</v>
      </c>
      <c r="F17" s="103">
        <f t="shared" si="4"/>
        <v>6.8950103896</v>
      </c>
      <c r="G17" s="103">
        <f t="shared" si="5"/>
        <v>20.779291498</v>
      </c>
      <c r="H17" s="103">
        <f t="shared" si="6"/>
        <v>16.818397138</v>
      </c>
      <c r="I17" s="103">
        <f t="shared" si="7"/>
        <v>9.6222813225</v>
      </c>
      <c r="J17" s="103">
        <f t="shared" si="8"/>
        <v>8.5144001701</v>
      </c>
      <c r="K17" s="43" t="s">
        <v>378</v>
      </c>
      <c r="AA17">
        <v>40.739065528</v>
      </c>
      <c r="AB17">
        <v>39.183609573</v>
      </c>
      <c r="AC17">
        <v>47.555686801</v>
      </c>
      <c r="AD17">
        <v>39.286502252</v>
      </c>
      <c r="AE17">
        <v>55.042594708</v>
      </c>
      <c r="AF17">
        <v>93.642539123</v>
      </c>
      <c r="AG17">
        <v>66.66899245</v>
      </c>
      <c r="AH17">
        <v>51.614512652</v>
      </c>
      <c r="AI17">
        <v>47.342584351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6</v>
      </c>
      <c r="AP17">
        <v>17</v>
      </c>
    </row>
    <row r="18" spans="1:42" s="37" customFormat="1" ht="12" customHeight="1">
      <c r="A18" s="42" t="s">
        <v>379</v>
      </c>
      <c r="B18" s="103">
        <f t="shared" si="0"/>
        <v>14.555341445</v>
      </c>
      <c r="C18" s="103">
        <f t="shared" si="1"/>
        <v>13.959324127</v>
      </c>
      <c r="D18" s="103">
        <f t="shared" si="2"/>
        <v>22.880148862</v>
      </c>
      <c r="E18" s="103">
        <f t="shared" si="3"/>
        <v>7.6012671121</v>
      </c>
      <c r="F18" s="103">
        <f t="shared" si="4"/>
        <v>22.322575319</v>
      </c>
      <c r="G18" s="103">
        <f t="shared" si="5"/>
        <v>63.295224611</v>
      </c>
      <c r="H18" s="103">
        <f t="shared" si="6"/>
        <v>49.068342412</v>
      </c>
      <c r="I18" s="103">
        <f t="shared" si="7"/>
        <v>36.454626237</v>
      </c>
      <c r="J18" s="103">
        <f t="shared" si="8"/>
        <v>38.351145307</v>
      </c>
      <c r="K18" s="43" t="s">
        <v>380</v>
      </c>
      <c r="AA18">
        <v>6.4620020044</v>
      </c>
      <c r="AB18">
        <v>4.2168285684</v>
      </c>
      <c r="AC18">
        <v>7.0645000087</v>
      </c>
      <c r="AD18">
        <v>6.343076624</v>
      </c>
      <c r="AE18">
        <v>5.4561838461</v>
      </c>
      <c r="AF18">
        <v>24.668782965</v>
      </c>
      <c r="AG18">
        <v>9.8801557149</v>
      </c>
      <c r="AH18">
        <v>8.9475472705</v>
      </c>
      <c r="AI18">
        <v>10.078674023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6</v>
      </c>
      <c r="AP18">
        <v>18</v>
      </c>
    </row>
    <row r="19" spans="1:42" s="37" customFormat="1" ht="12" customHeight="1">
      <c r="A19" s="42" t="s">
        <v>381</v>
      </c>
      <c r="B19" s="103">
        <f t="shared" si="0"/>
        <v>32.815424749</v>
      </c>
      <c r="C19" s="103">
        <f t="shared" si="1"/>
        <v>21.04842914</v>
      </c>
      <c r="D19" s="103">
        <f t="shared" si="2"/>
        <v>41.407889682</v>
      </c>
      <c r="E19" s="103">
        <f t="shared" si="3"/>
        <v>29.218661696</v>
      </c>
      <c r="F19" s="103">
        <f t="shared" si="4"/>
        <v>37.48102138</v>
      </c>
      <c r="G19" s="103">
        <f t="shared" si="5"/>
        <v>61.064508497</v>
      </c>
      <c r="H19" s="103">
        <f t="shared" si="6"/>
        <v>53.786546728</v>
      </c>
      <c r="I19" s="103">
        <f t="shared" si="7"/>
        <v>39.122810758</v>
      </c>
      <c r="J19" s="103">
        <f t="shared" si="8"/>
        <v>44.101954993</v>
      </c>
      <c r="K19" s="43" t="s">
        <v>382</v>
      </c>
      <c r="AA19">
        <v>39.046585904</v>
      </c>
      <c r="AB19">
        <v>36.86340052</v>
      </c>
      <c r="AC19">
        <v>39.762549446</v>
      </c>
      <c r="AD19">
        <v>36.403234903</v>
      </c>
      <c r="AE19">
        <v>37.63605361</v>
      </c>
      <c r="AF19">
        <v>62.562648001</v>
      </c>
      <c r="AG19">
        <v>59.114032752</v>
      </c>
      <c r="AH19">
        <v>59.141042964</v>
      </c>
      <c r="AI19">
        <v>43.944413894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6</v>
      </c>
      <c r="AP19">
        <v>19</v>
      </c>
    </row>
    <row r="20" spans="1:42" s="37" customFormat="1" ht="12" customHeight="1">
      <c r="A20" s="42" t="s">
        <v>383</v>
      </c>
      <c r="B20" s="103">
        <f t="shared" si="0"/>
        <v>93.633323979</v>
      </c>
      <c r="C20" s="103">
        <f t="shared" si="1"/>
        <v>93.559825793</v>
      </c>
      <c r="D20" s="103">
        <f t="shared" si="2"/>
        <v>91.279267378</v>
      </c>
      <c r="E20" s="103">
        <f t="shared" si="3"/>
        <v>97.502993099</v>
      </c>
      <c r="F20" s="103">
        <f t="shared" si="4"/>
        <v>99.018676287</v>
      </c>
      <c r="G20" s="103">
        <f t="shared" si="5"/>
        <v>98.427090977</v>
      </c>
      <c r="H20" s="103">
        <f t="shared" si="6"/>
        <v>98.011559794</v>
      </c>
      <c r="I20" s="103">
        <f t="shared" si="7"/>
        <v>97.422708648</v>
      </c>
      <c r="J20" s="103">
        <f t="shared" si="8"/>
        <v>98.778985712</v>
      </c>
      <c r="K20" s="43" t="s">
        <v>384</v>
      </c>
      <c r="AA20">
        <v>8.3933799585</v>
      </c>
      <c r="AB20">
        <v>6.7474382069</v>
      </c>
      <c r="AC20">
        <v>12.136853898</v>
      </c>
      <c r="AD20">
        <v>5.835935059</v>
      </c>
      <c r="AE20">
        <v>8.8100290973</v>
      </c>
      <c r="AF20">
        <v>26.220543391</v>
      </c>
      <c r="AG20">
        <v>14.686759817</v>
      </c>
      <c r="AH20">
        <v>9.7558501881</v>
      </c>
      <c r="AI20">
        <v>11.388657583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6</v>
      </c>
      <c r="AP20">
        <v>20</v>
      </c>
    </row>
    <row r="21" spans="1:42" s="37" customFormat="1" ht="12" customHeight="1">
      <c r="A21" s="42" t="s">
        <v>385</v>
      </c>
      <c r="B21" s="103">
        <f t="shared" si="0"/>
        <v>75.435963071</v>
      </c>
      <c r="C21" s="103">
        <f t="shared" si="1"/>
        <v>63.637319408</v>
      </c>
      <c r="D21" s="103">
        <f t="shared" si="2"/>
        <v>65.004088271</v>
      </c>
      <c r="E21" s="103">
        <f t="shared" si="3"/>
        <v>85.133943708</v>
      </c>
      <c r="F21" s="103">
        <f t="shared" si="4"/>
        <v>51.626243554</v>
      </c>
      <c r="G21" s="103">
        <f t="shared" si="5"/>
        <v>48.948746709</v>
      </c>
      <c r="H21" s="103">
        <f t="shared" si="6"/>
        <v>54.519883677</v>
      </c>
      <c r="I21" s="103">
        <f t="shared" si="7"/>
        <v>52.098920675</v>
      </c>
      <c r="J21" s="103">
        <f t="shared" si="8"/>
        <v>35.785290306</v>
      </c>
      <c r="K21" s="43" t="s">
        <v>386</v>
      </c>
      <c r="AA21">
        <v>35.839851185</v>
      </c>
      <c r="AB21">
        <v>26.108958875</v>
      </c>
      <c r="AC21">
        <v>32.332232714</v>
      </c>
      <c r="AD21">
        <v>18.651381928</v>
      </c>
      <c r="AE21">
        <v>37.179588067</v>
      </c>
      <c r="AF21">
        <v>73.824973046</v>
      </c>
      <c r="AG21">
        <v>57.41745863</v>
      </c>
      <c r="AH21">
        <v>40.586381965</v>
      </c>
      <c r="AI21">
        <v>44.868140081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6</v>
      </c>
      <c r="AP21">
        <v>21</v>
      </c>
    </row>
    <row r="22" spans="1:42" s="37" customFormat="1" ht="12" customHeight="1">
      <c r="A22" s="42" t="s">
        <v>387</v>
      </c>
      <c r="B22" s="103">
        <f t="shared" si="0"/>
        <v>42.363472338</v>
      </c>
      <c r="C22" s="103">
        <f t="shared" si="1"/>
        <v>25.051239624</v>
      </c>
      <c r="D22" s="103">
        <f t="shared" si="2"/>
        <v>32.111269199</v>
      </c>
      <c r="E22" s="103">
        <f t="shared" si="3"/>
        <v>33.405330062</v>
      </c>
      <c r="F22" s="103">
        <f t="shared" si="4"/>
        <v>40.771920485</v>
      </c>
      <c r="G22" s="103">
        <f t="shared" si="5"/>
        <v>60.339790626</v>
      </c>
      <c r="H22" s="103">
        <f t="shared" si="6"/>
        <v>58.188190611</v>
      </c>
      <c r="I22" s="103">
        <f t="shared" si="7"/>
        <v>37.074599039</v>
      </c>
      <c r="J22" s="103">
        <f t="shared" si="8"/>
        <v>45.868504343</v>
      </c>
      <c r="K22" s="43" t="s">
        <v>388</v>
      </c>
      <c r="AA22">
        <v>13.195652034</v>
      </c>
      <c r="AB22">
        <v>13.65249636</v>
      </c>
      <c r="AC22">
        <v>14.218054639</v>
      </c>
      <c r="AD22">
        <v>16.216676323</v>
      </c>
      <c r="AE22">
        <v>14.038608602</v>
      </c>
      <c r="AF22">
        <v>27.468790644</v>
      </c>
      <c r="AG22">
        <v>25.147101185</v>
      </c>
      <c r="AH22">
        <v>21.480063885</v>
      </c>
      <c r="AI22">
        <v>25.475516525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6</v>
      </c>
      <c r="AP22">
        <v>22</v>
      </c>
    </row>
    <row r="23" spans="1:42" s="37" customFormat="1" ht="12" customHeight="1">
      <c r="A23" s="42" t="s">
        <v>389</v>
      </c>
      <c r="B23" s="103">
        <f t="shared" si="0"/>
        <v>27.633324235</v>
      </c>
      <c r="C23" s="103">
        <f t="shared" si="1"/>
        <v>17.316111857</v>
      </c>
      <c r="D23" s="103">
        <f t="shared" si="2"/>
        <v>30.257022678</v>
      </c>
      <c r="E23" s="103">
        <f t="shared" si="3"/>
        <v>17.79585037</v>
      </c>
      <c r="F23" s="103">
        <f t="shared" si="4"/>
        <v>10.830087118</v>
      </c>
      <c r="G23" s="103">
        <f t="shared" si="5"/>
        <v>32.74289377</v>
      </c>
      <c r="H23" s="103">
        <f t="shared" si="6"/>
        <v>37.923954835</v>
      </c>
      <c r="I23" s="103">
        <f t="shared" si="7"/>
        <v>34.567691565</v>
      </c>
      <c r="J23" s="103">
        <f t="shared" si="8"/>
        <v>33.217255927</v>
      </c>
      <c r="K23" s="43" t="s">
        <v>390</v>
      </c>
      <c r="AA23">
        <v>60.877420841</v>
      </c>
      <c r="AB23">
        <v>56.568316947</v>
      </c>
      <c r="AC23">
        <v>65.27004865399999</v>
      </c>
      <c r="AD23">
        <v>85.95956185</v>
      </c>
      <c r="AE23">
        <v>85.357756952</v>
      </c>
      <c r="AF23">
        <v>84.407936237</v>
      </c>
      <c r="AG23">
        <v>82.408060138</v>
      </c>
      <c r="AH23">
        <v>86.13951791</v>
      </c>
      <c r="AI23">
        <v>84.691152506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6</v>
      </c>
      <c r="AP23">
        <v>23</v>
      </c>
    </row>
    <row r="24" spans="1:42" s="37" customFormat="1" ht="12" customHeight="1">
      <c r="A24" s="42" t="s">
        <v>391</v>
      </c>
      <c r="B24" s="103">
        <f t="shared" si="0"/>
        <v>8.6070188181</v>
      </c>
      <c r="C24" s="103">
        <f t="shared" si="1"/>
        <v>2.8480292524</v>
      </c>
      <c r="D24" s="103">
        <f t="shared" si="2"/>
        <v>10.437295969</v>
      </c>
      <c r="E24" s="103">
        <f t="shared" si="3"/>
        <v>3.9468515878</v>
      </c>
      <c r="F24" s="103">
        <f t="shared" si="4"/>
        <v>4.4998347383</v>
      </c>
      <c r="G24" s="103">
        <f t="shared" si="5"/>
        <v>26.606468141</v>
      </c>
      <c r="H24" s="103">
        <f t="shared" si="6"/>
        <v>14.164451361</v>
      </c>
      <c r="I24" s="103">
        <f t="shared" si="7"/>
        <v>17.494533396</v>
      </c>
      <c r="J24" s="103">
        <f t="shared" si="8"/>
        <v>8.8651147543</v>
      </c>
      <c r="K24" s="43" t="s">
        <v>392</v>
      </c>
      <c r="AA24">
        <v>54.294933162</v>
      </c>
      <c r="AB24">
        <v>40.989699244</v>
      </c>
      <c r="AC24">
        <v>60.061828729</v>
      </c>
      <c r="AD24">
        <v>57.998818199</v>
      </c>
      <c r="AE24">
        <v>67.894384473</v>
      </c>
      <c r="AF24">
        <v>119.68723297</v>
      </c>
      <c r="AG24">
        <v>91.289679289</v>
      </c>
      <c r="AH24">
        <v>70.933970395</v>
      </c>
      <c r="AI24">
        <v>77.758210848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6</v>
      </c>
      <c r="AP24">
        <v>24</v>
      </c>
    </row>
    <row r="25" spans="1:42" s="37" customFormat="1" ht="13.5" customHeight="1">
      <c r="A25" s="104" t="s">
        <v>247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36" t="s">
        <v>55</v>
      </c>
      <c r="AA25">
        <v>100.11957083</v>
      </c>
      <c r="AB25">
        <v>101.05691188</v>
      </c>
      <c r="AC25">
        <v>96.989021638</v>
      </c>
      <c r="AD25">
        <v>116.19594318</v>
      </c>
      <c r="AE25">
        <v>102.54674477</v>
      </c>
      <c r="AF25">
        <v>134.5467511</v>
      </c>
      <c r="AG25">
        <v>117.71997149</v>
      </c>
      <c r="AH25">
        <v>104.81447533</v>
      </c>
      <c r="AI25">
        <v>108.64199498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6</v>
      </c>
      <c r="AP25">
        <v>25</v>
      </c>
    </row>
    <row r="26" spans="1:42" s="37" customFormat="1" ht="12" customHeight="1">
      <c r="A26" s="42" t="s">
        <v>56</v>
      </c>
      <c r="B26" s="103">
        <f aca="true" t="shared" si="9" ref="B26:B51">+AA16</f>
        <v>138.38327939</v>
      </c>
      <c r="C26" s="103">
        <f aca="true" t="shared" si="10" ref="C26:C51">+AB16</f>
        <v>125.01497109</v>
      </c>
      <c r="D26" s="103">
        <f aca="true" t="shared" si="11" ref="D26:D51">+AC16</f>
        <v>152.2761309</v>
      </c>
      <c r="E26" s="103">
        <f aca="true" t="shared" si="12" ref="E26:E51">+AD16</f>
        <v>160.13370792</v>
      </c>
      <c r="F26" s="103">
        <f aca="true" t="shared" si="13" ref="F26:F51">+AE16</f>
        <v>151.27872289</v>
      </c>
      <c r="G26" s="103">
        <f aca="true" t="shared" si="14" ref="G26:G51">+AF16</f>
        <v>182.95105344</v>
      </c>
      <c r="H26" s="103">
        <f aca="true" t="shared" si="15" ref="H26:H51">+AG16</f>
        <v>161.11023087</v>
      </c>
      <c r="I26" s="103">
        <f aca="true" t="shared" si="16" ref="I26:I51">+AH16</f>
        <v>134.94123687</v>
      </c>
      <c r="J26" s="103">
        <f aca="true" t="shared" si="17" ref="J26:J51">+AI16</f>
        <v>149.76901902</v>
      </c>
      <c r="K26" s="43" t="s">
        <v>57</v>
      </c>
      <c r="AA26">
        <v>175.26744195</v>
      </c>
      <c r="AB26">
        <v>135.65958622</v>
      </c>
      <c r="AC26">
        <v>162.95081244</v>
      </c>
      <c r="AD26">
        <v>146.58521883</v>
      </c>
      <c r="AE26">
        <v>194.88410196</v>
      </c>
      <c r="AF26">
        <v>246.32899405</v>
      </c>
      <c r="AG26">
        <v>221.56010153</v>
      </c>
      <c r="AH26">
        <v>172.30314477</v>
      </c>
      <c r="AI26">
        <v>203.12639951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6</v>
      </c>
      <c r="AP26">
        <v>26</v>
      </c>
    </row>
    <row r="27" spans="1:42" s="37" customFormat="1" ht="12" customHeight="1">
      <c r="A27" s="42" t="s">
        <v>58</v>
      </c>
      <c r="B27" s="103">
        <f t="shared" si="9"/>
        <v>40.739065528</v>
      </c>
      <c r="C27" s="103">
        <f t="shared" si="10"/>
        <v>39.183609573</v>
      </c>
      <c r="D27" s="103">
        <f t="shared" si="11"/>
        <v>47.555686801</v>
      </c>
      <c r="E27" s="103">
        <f t="shared" si="12"/>
        <v>39.286502252</v>
      </c>
      <c r="F27" s="103">
        <f t="shared" si="13"/>
        <v>55.042594708</v>
      </c>
      <c r="G27" s="103">
        <f t="shared" si="14"/>
        <v>93.642539123</v>
      </c>
      <c r="H27" s="103">
        <f t="shared" si="15"/>
        <v>66.66899245</v>
      </c>
      <c r="I27" s="103">
        <f t="shared" si="16"/>
        <v>51.614512652</v>
      </c>
      <c r="J27" s="103">
        <f t="shared" si="17"/>
        <v>47.342584351</v>
      </c>
      <c r="K27" s="43" t="s">
        <v>59</v>
      </c>
      <c r="AA27">
        <v>65.047384549</v>
      </c>
      <c r="AB27">
        <v>47.353140829</v>
      </c>
      <c r="AC27">
        <v>65.938099106</v>
      </c>
      <c r="AD27">
        <v>42.650755888</v>
      </c>
      <c r="AE27">
        <v>46.402964878</v>
      </c>
      <c r="AF27">
        <v>103.10504246</v>
      </c>
      <c r="AG27">
        <v>85.651177731</v>
      </c>
      <c r="AH27">
        <v>75.178102968</v>
      </c>
      <c r="AI27">
        <v>69.561539705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6</v>
      </c>
      <c r="AP27">
        <v>27</v>
      </c>
    </row>
    <row r="28" spans="1:42" s="37" customFormat="1" ht="12" customHeight="1">
      <c r="A28" s="42" t="s">
        <v>60</v>
      </c>
      <c r="B28" s="103">
        <f t="shared" si="9"/>
        <v>6.4620020044</v>
      </c>
      <c r="C28" s="103">
        <f t="shared" si="10"/>
        <v>4.2168285684</v>
      </c>
      <c r="D28" s="103">
        <f t="shared" si="11"/>
        <v>7.0645000087</v>
      </c>
      <c r="E28" s="103">
        <f t="shared" si="12"/>
        <v>6.343076624</v>
      </c>
      <c r="F28" s="103">
        <f t="shared" si="13"/>
        <v>5.4561838461</v>
      </c>
      <c r="G28" s="103">
        <f t="shared" si="14"/>
        <v>24.668782965</v>
      </c>
      <c r="H28" s="103">
        <f t="shared" si="15"/>
        <v>9.8801557149</v>
      </c>
      <c r="I28" s="103">
        <f t="shared" si="16"/>
        <v>8.9475472705</v>
      </c>
      <c r="J28" s="103">
        <f t="shared" si="17"/>
        <v>10.078674023</v>
      </c>
      <c r="K28" s="43" t="s">
        <v>61</v>
      </c>
      <c r="AA28">
        <v>171.6042579</v>
      </c>
      <c r="AB28">
        <v>124.37163752</v>
      </c>
      <c r="AC28">
        <v>120.09323426</v>
      </c>
      <c r="AD28">
        <v>126.59369684</v>
      </c>
      <c r="AE28">
        <v>83.395921434</v>
      </c>
      <c r="AF28">
        <v>159.21710222</v>
      </c>
      <c r="AG28">
        <v>146.62990392</v>
      </c>
      <c r="AH28">
        <v>147.11762103</v>
      </c>
      <c r="AI28">
        <v>170.39349718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6</v>
      </c>
      <c r="AP28">
        <v>28</v>
      </c>
    </row>
    <row r="29" spans="1:42" s="37" customFormat="1" ht="12" customHeight="1">
      <c r="A29" s="42" t="s">
        <v>62</v>
      </c>
      <c r="B29" s="103">
        <f t="shared" si="9"/>
        <v>39.046585904</v>
      </c>
      <c r="C29" s="103">
        <f t="shared" si="10"/>
        <v>36.86340052</v>
      </c>
      <c r="D29" s="103">
        <f t="shared" si="11"/>
        <v>39.762549446</v>
      </c>
      <c r="E29" s="103">
        <f t="shared" si="12"/>
        <v>36.403234903</v>
      </c>
      <c r="F29" s="103">
        <f t="shared" si="13"/>
        <v>37.63605361</v>
      </c>
      <c r="G29" s="103">
        <f t="shared" si="14"/>
        <v>62.562648001</v>
      </c>
      <c r="H29" s="103">
        <f t="shared" si="15"/>
        <v>59.114032752</v>
      </c>
      <c r="I29" s="103">
        <f t="shared" si="16"/>
        <v>59.141042964</v>
      </c>
      <c r="J29" s="103">
        <f t="shared" si="17"/>
        <v>43.944413894</v>
      </c>
      <c r="K29" s="43" t="s">
        <v>63</v>
      </c>
      <c r="AA29">
        <v>24.462336099</v>
      </c>
      <c r="AB29">
        <v>24.009726756</v>
      </c>
      <c r="AC29">
        <v>30.40142191</v>
      </c>
      <c r="AD29">
        <v>22.263929869</v>
      </c>
      <c r="AE29">
        <v>49.272464941</v>
      </c>
      <c r="AF29">
        <v>53.567783031</v>
      </c>
      <c r="AG29">
        <v>53.577682325</v>
      </c>
      <c r="AH29">
        <v>50.904398103</v>
      </c>
      <c r="AI29">
        <v>32.891481029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6</v>
      </c>
      <c r="AP29">
        <v>29</v>
      </c>
    </row>
    <row r="30" spans="1:42" s="37" customFormat="1" ht="12" customHeight="1">
      <c r="A30" s="42" t="s">
        <v>64</v>
      </c>
      <c r="B30" s="103">
        <f t="shared" si="9"/>
        <v>8.3933799585</v>
      </c>
      <c r="C30" s="103">
        <f t="shared" si="10"/>
        <v>6.7474382069</v>
      </c>
      <c r="D30" s="103">
        <f t="shared" si="11"/>
        <v>12.136853898</v>
      </c>
      <c r="E30" s="103">
        <f t="shared" si="12"/>
        <v>5.835935059</v>
      </c>
      <c r="F30" s="103">
        <f t="shared" si="13"/>
        <v>8.8100290973</v>
      </c>
      <c r="G30" s="103">
        <f t="shared" si="14"/>
        <v>26.220543391</v>
      </c>
      <c r="H30" s="103">
        <f t="shared" si="15"/>
        <v>14.686759817</v>
      </c>
      <c r="I30" s="103">
        <f t="shared" si="16"/>
        <v>9.7558501881</v>
      </c>
      <c r="J30" s="103">
        <f t="shared" si="17"/>
        <v>11.388657583</v>
      </c>
      <c r="K30" s="43" t="s">
        <v>65</v>
      </c>
      <c r="AA30">
        <v>184.07333872</v>
      </c>
      <c r="AB30">
        <v>114.85506588</v>
      </c>
      <c r="AC30">
        <v>152.16777653</v>
      </c>
      <c r="AD30">
        <v>160.08391598</v>
      </c>
      <c r="AE30">
        <v>165.62475126</v>
      </c>
      <c r="AF30">
        <v>262.89168056</v>
      </c>
      <c r="AG30">
        <v>211.58402311</v>
      </c>
      <c r="AH30">
        <v>184.74142733</v>
      </c>
      <c r="AI30">
        <v>197.56257628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6</v>
      </c>
      <c r="AP30">
        <v>30</v>
      </c>
    </row>
    <row r="31" spans="1:42" s="37" customFormat="1" ht="12" customHeight="1">
      <c r="A31" s="42" t="s">
        <v>393</v>
      </c>
      <c r="B31" s="103">
        <f t="shared" si="9"/>
        <v>35.839851185</v>
      </c>
      <c r="C31" s="103">
        <f t="shared" si="10"/>
        <v>26.108958875</v>
      </c>
      <c r="D31" s="103">
        <f t="shared" si="11"/>
        <v>32.332232714</v>
      </c>
      <c r="E31" s="103">
        <f t="shared" si="12"/>
        <v>18.651381928</v>
      </c>
      <c r="F31" s="103">
        <f t="shared" si="13"/>
        <v>37.179588067</v>
      </c>
      <c r="G31" s="103">
        <f t="shared" si="14"/>
        <v>73.824973046</v>
      </c>
      <c r="H31" s="103">
        <f t="shared" si="15"/>
        <v>57.41745863</v>
      </c>
      <c r="I31" s="103">
        <f t="shared" si="16"/>
        <v>40.586381965</v>
      </c>
      <c r="J31" s="103">
        <f t="shared" si="17"/>
        <v>44.868140081</v>
      </c>
      <c r="K31" s="43" t="s">
        <v>394</v>
      </c>
      <c r="AA31">
        <v>6.7061947611</v>
      </c>
      <c r="AB31">
        <v>8.9041555164</v>
      </c>
      <c r="AC31">
        <v>27.273133731</v>
      </c>
      <c r="AD31">
        <v>37.375710576</v>
      </c>
      <c r="AE31">
        <v>89.870245012</v>
      </c>
      <c r="AF31">
        <v>88.776244824</v>
      </c>
      <c r="AG31">
        <v>30.134408813</v>
      </c>
      <c r="AH31">
        <v>17.079608031</v>
      </c>
      <c r="AI31">
        <v>16.32678963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6</v>
      </c>
      <c r="AP31">
        <v>31</v>
      </c>
    </row>
    <row r="32" spans="1:42" s="37" customFormat="1" ht="12" customHeight="1">
      <c r="A32" s="42" t="s">
        <v>66</v>
      </c>
      <c r="B32" s="103">
        <f t="shared" si="9"/>
        <v>13.195652034</v>
      </c>
      <c r="C32" s="103">
        <f t="shared" si="10"/>
        <v>13.65249636</v>
      </c>
      <c r="D32" s="103">
        <f t="shared" si="11"/>
        <v>14.218054639</v>
      </c>
      <c r="E32" s="103">
        <f t="shared" si="12"/>
        <v>16.216676323</v>
      </c>
      <c r="F32" s="103">
        <f t="shared" si="13"/>
        <v>14.038608602</v>
      </c>
      <c r="G32" s="103">
        <f t="shared" si="14"/>
        <v>27.468790644</v>
      </c>
      <c r="H32" s="103">
        <f t="shared" si="15"/>
        <v>25.147101185</v>
      </c>
      <c r="I32" s="103">
        <f t="shared" si="16"/>
        <v>21.480063885</v>
      </c>
      <c r="J32" s="103">
        <f t="shared" si="17"/>
        <v>25.475516525</v>
      </c>
      <c r="K32" s="43" t="s">
        <v>67</v>
      </c>
      <c r="AA32">
        <v>99.633371948</v>
      </c>
      <c r="AB32">
        <v>96.857113908</v>
      </c>
      <c r="AC32">
        <v>97.604595367</v>
      </c>
      <c r="AD32">
        <v>97.885503334</v>
      </c>
      <c r="AE32">
        <v>98.687192331</v>
      </c>
      <c r="AF32">
        <v>99.013152312</v>
      </c>
      <c r="AG32">
        <v>99.285760276</v>
      </c>
      <c r="AH32">
        <v>98.063562242</v>
      </c>
      <c r="AI32">
        <v>99.399915943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6</v>
      </c>
      <c r="AP32">
        <v>32</v>
      </c>
    </row>
    <row r="33" spans="1:42" s="37" customFormat="1" ht="12" customHeight="1">
      <c r="A33" s="42" t="s">
        <v>68</v>
      </c>
      <c r="B33" s="103">
        <f t="shared" si="9"/>
        <v>60.877420841</v>
      </c>
      <c r="C33" s="103">
        <f t="shared" si="10"/>
        <v>56.568316947</v>
      </c>
      <c r="D33" s="103">
        <f t="shared" si="11"/>
        <v>65.27004865399999</v>
      </c>
      <c r="E33" s="103">
        <f t="shared" si="12"/>
        <v>85.95956185</v>
      </c>
      <c r="F33" s="103">
        <f t="shared" si="13"/>
        <v>85.357756952</v>
      </c>
      <c r="G33" s="103">
        <f t="shared" si="14"/>
        <v>84.407936237</v>
      </c>
      <c r="H33" s="103">
        <f t="shared" si="15"/>
        <v>82.408060138</v>
      </c>
      <c r="I33" s="103">
        <f t="shared" si="16"/>
        <v>86.13951791</v>
      </c>
      <c r="J33" s="103">
        <f t="shared" si="17"/>
        <v>84.691152506</v>
      </c>
      <c r="K33" s="43" t="s">
        <v>69</v>
      </c>
      <c r="AA33">
        <v>2.5234962551</v>
      </c>
      <c r="AB33">
        <v>4.2921678487</v>
      </c>
      <c r="AC33">
        <v>13.693509</v>
      </c>
      <c r="AD33">
        <v>7.4682964187</v>
      </c>
      <c r="AE33">
        <v>35.410920734</v>
      </c>
      <c r="AF33">
        <v>47.202547754</v>
      </c>
      <c r="AG33">
        <v>15.30643632</v>
      </c>
      <c r="AH33">
        <v>6.7737855257</v>
      </c>
      <c r="AI33">
        <v>8.5067936102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6</v>
      </c>
      <c r="AP33">
        <v>33</v>
      </c>
    </row>
    <row r="34" spans="1:42" s="37" customFormat="1" ht="12" customHeight="1">
      <c r="A34" s="42" t="s">
        <v>70</v>
      </c>
      <c r="B34" s="103">
        <f t="shared" si="9"/>
        <v>54.294933162</v>
      </c>
      <c r="C34" s="103">
        <f t="shared" si="10"/>
        <v>40.989699244</v>
      </c>
      <c r="D34" s="103">
        <f t="shared" si="11"/>
        <v>60.061828729</v>
      </c>
      <c r="E34" s="103">
        <f t="shared" si="12"/>
        <v>57.998818199</v>
      </c>
      <c r="F34" s="103">
        <f t="shared" si="13"/>
        <v>67.894384473</v>
      </c>
      <c r="G34" s="103">
        <f t="shared" si="14"/>
        <v>119.68723297</v>
      </c>
      <c r="H34" s="103">
        <f t="shared" si="15"/>
        <v>91.289679289</v>
      </c>
      <c r="I34" s="103">
        <f t="shared" si="16"/>
        <v>70.933970395</v>
      </c>
      <c r="J34" s="103">
        <f t="shared" si="17"/>
        <v>77.758210848</v>
      </c>
      <c r="K34" s="43" t="s">
        <v>71</v>
      </c>
      <c r="AA34">
        <v>4.5999493833</v>
      </c>
      <c r="AB34">
        <v>2.201001289</v>
      </c>
      <c r="AC34">
        <v>6.2788246436</v>
      </c>
      <c r="AD34">
        <v>2.9727700527</v>
      </c>
      <c r="AE34">
        <v>7.8686961878</v>
      </c>
      <c r="AF34">
        <v>25.79415881</v>
      </c>
      <c r="AG34">
        <v>18.053735433</v>
      </c>
      <c r="AH34">
        <v>9.6222813225</v>
      </c>
      <c r="AI34">
        <v>9.3254535397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6</v>
      </c>
      <c r="AP34">
        <v>34</v>
      </c>
    </row>
    <row r="35" spans="1:42" s="37" customFormat="1" ht="12" customHeight="1">
      <c r="A35" s="42" t="s">
        <v>72</v>
      </c>
      <c r="B35" s="103">
        <f t="shared" si="9"/>
        <v>100.11957083</v>
      </c>
      <c r="C35" s="103">
        <f t="shared" si="10"/>
        <v>101.05691188</v>
      </c>
      <c r="D35" s="103">
        <f t="shared" si="11"/>
        <v>96.989021638</v>
      </c>
      <c r="E35" s="103">
        <f t="shared" si="12"/>
        <v>116.19594318</v>
      </c>
      <c r="F35" s="103">
        <f t="shared" si="13"/>
        <v>102.54674477</v>
      </c>
      <c r="G35" s="103">
        <f t="shared" si="14"/>
        <v>134.5467511</v>
      </c>
      <c r="H35" s="103">
        <f t="shared" si="15"/>
        <v>117.71997149</v>
      </c>
      <c r="I35" s="103">
        <f t="shared" si="16"/>
        <v>104.81447533</v>
      </c>
      <c r="J35" s="103">
        <f t="shared" si="17"/>
        <v>108.64199498</v>
      </c>
      <c r="K35" s="43" t="s">
        <v>73</v>
      </c>
      <c r="AA35">
        <v>14.555341445</v>
      </c>
      <c r="AB35">
        <v>13.959324127</v>
      </c>
      <c r="AC35">
        <v>23.151952553</v>
      </c>
      <c r="AD35">
        <v>8.1072403001</v>
      </c>
      <c r="AE35">
        <v>22.646202804</v>
      </c>
      <c r="AF35">
        <v>64.959363251</v>
      </c>
      <c r="AG35">
        <v>51.216939849</v>
      </c>
      <c r="AH35">
        <v>37.096455576</v>
      </c>
      <c r="AI35">
        <v>38.540053477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6</v>
      </c>
      <c r="AP35">
        <v>35</v>
      </c>
    </row>
    <row r="36" spans="1:42" s="37" customFormat="1" ht="12" customHeight="1">
      <c r="A36" s="42" t="s">
        <v>74</v>
      </c>
      <c r="B36" s="103">
        <f t="shared" si="9"/>
        <v>175.26744195</v>
      </c>
      <c r="C36" s="103">
        <f t="shared" si="10"/>
        <v>135.65958622</v>
      </c>
      <c r="D36" s="103">
        <f t="shared" si="11"/>
        <v>162.95081244</v>
      </c>
      <c r="E36" s="103">
        <f t="shared" si="12"/>
        <v>146.58521883</v>
      </c>
      <c r="F36" s="103">
        <f t="shared" si="13"/>
        <v>194.88410196</v>
      </c>
      <c r="G36" s="103">
        <f t="shared" si="14"/>
        <v>246.32899405</v>
      </c>
      <c r="H36" s="103">
        <f t="shared" si="15"/>
        <v>221.56010153</v>
      </c>
      <c r="I36" s="103">
        <f t="shared" si="16"/>
        <v>172.30314477</v>
      </c>
      <c r="J36" s="103">
        <f t="shared" si="17"/>
        <v>203.12639951</v>
      </c>
      <c r="K36" s="43" t="s">
        <v>75</v>
      </c>
      <c r="AA36">
        <v>33.69596873</v>
      </c>
      <c r="AB36">
        <v>22.825571617</v>
      </c>
      <c r="AC36">
        <v>46.482007915</v>
      </c>
      <c r="AD36">
        <v>31.137586005</v>
      </c>
      <c r="AE36">
        <v>39.748341572</v>
      </c>
      <c r="AF36">
        <v>69.399791799</v>
      </c>
      <c r="AG36">
        <v>57.004143691</v>
      </c>
      <c r="AH36">
        <v>39.766000828</v>
      </c>
      <c r="AI36">
        <v>45.683780505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6</v>
      </c>
      <c r="AP36">
        <v>36</v>
      </c>
    </row>
    <row r="37" spans="1:42" s="37" customFormat="1" ht="12" customHeight="1">
      <c r="A37" s="42" t="s">
        <v>395</v>
      </c>
      <c r="B37" s="103">
        <f t="shared" si="9"/>
        <v>65.047384549</v>
      </c>
      <c r="C37" s="103">
        <f t="shared" si="10"/>
        <v>47.353140829</v>
      </c>
      <c r="D37" s="103">
        <f t="shared" si="11"/>
        <v>65.938099106</v>
      </c>
      <c r="E37" s="103">
        <f t="shared" si="12"/>
        <v>42.650755888</v>
      </c>
      <c r="F37" s="103">
        <f t="shared" si="13"/>
        <v>46.402964878</v>
      </c>
      <c r="G37" s="103">
        <f t="shared" si="14"/>
        <v>103.10504246</v>
      </c>
      <c r="H37" s="103">
        <f t="shared" si="15"/>
        <v>85.651177731</v>
      </c>
      <c r="I37" s="103">
        <f t="shared" si="16"/>
        <v>75.178102968</v>
      </c>
      <c r="J37" s="103">
        <f t="shared" si="17"/>
        <v>69.561539705</v>
      </c>
      <c r="K37" s="43" t="s">
        <v>396</v>
      </c>
      <c r="AA37">
        <v>103.7106717</v>
      </c>
      <c r="AB37">
        <v>98.93619207</v>
      </c>
      <c r="AC37">
        <v>100.2387897</v>
      </c>
      <c r="AD37">
        <v>100.50979872</v>
      </c>
      <c r="AE37">
        <v>104.91848505</v>
      </c>
      <c r="AF37">
        <v>122.93365957</v>
      </c>
      <c r="AG37">
        <v>109.28739265</v>
      </c>
      <c r="AH37">
        <v>102.8501162</v>
      </c>
      <c r="AI37">
        <v>101.73169443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6</v>
      </c>
      <c r="AP37">
        <v>37</v>
      </c>
    </row>
    <row r="38" spans="1:42" s="37" customFormat="1" ht="12" customHeight="1">
      <c r="A38" s="42" t="s">
        <v>397</v>
      </c>
      <c r="B38" s="103">
        <f t="shared" si="9"/>
        <v>171.6042579</v>
      </c>
      <c r="C38" s="103">
        <f t="shared" si="10"/>
        <v>124.37163752</v>
      </c>
      <c r="D38" s="103">
        <f t="shared" si="11"/>
        <v>120.09323426</v>
      </c>
      <c r="E38" s="103">
        <f t="shared" si="12"/>
        <v>126.59369684</v>
      </c>
      <c r="F38" s="103">
        <f t="shared" si="13"/>
        <v>83.395921434</v>
      </c>
      <c r="G38" s="103">
        <f t="shared" si="14"/>
        <v>159.21710222</v>
      </c>
      <c r="H38" s="103">
        <f t="shared" si="15"/>
        <v>146.62990392</v>
      </c>
      <c r="I38" s="103">
        <f t="shared" si="16"/>
        <v>147.11762103</v>
      </c>
      <c r="J38" s="103">
        <f t="shared" si="17"/>
        <v>170.39349718</v>
      </c>
      <c r="K38" s="43" t="s">
        <v>398</v>
      </c>
      <c r="AA38">
        <v>76.974854146</v>
      </c>
      <c r="AB38">
        <v>65.754156726</v>
      </c>
      <c r="AC38">
        <v>68.319498295</v>
      </c>
      <c r="AD38">
        <v>86.585751275</v>
      </c>
      <c r="AE38">
        <v>52.596173357</v>
      </c>
      <c r="AF38">
        <v>51.607509423</v>
      </c>
      <c r="AG38">
        <v>56.688481469</v>
      </c>
      <c r="AH38">
        <v>53.710591178</v>
      </c>
      <c r="AI38">
        <v>36.168389944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6</v>
      </c>
      <c r="AP38">
        <v>38</v>
      </c>
    </row>
    <row r="39" spans="1:42" s="37" customFormat="1" ht="12" customHeight="1">
      <c r="A39" s="42" t="s">
        <v>399</v>
      </c>
      <c r="B39" s="103">
        <f t="shared" si="9"/>
        <v>24.462336099</v>
      </c>
      <c r="C39" s="103">
        <f t="shared" si="10"/>
        <v>24.009726756</v>
      </c>
      <c r="D39" s="103">
        <f t="shared" si="11"/>
        <v>30.40142191</v>
      </c>
      <c r="E39" s="103">
        <f t="shared" si="12"/>
        <v>22.263929869</v>
      </c>
      <c r="F39" s="103">
        <f t="shared" si="13"/>
        <v>49.272464941</v>
      </c>
      <c r="G39" s="103">
        <f t="shared" si="14"/>
        <v>53.567783031</v>
      </c>
      <c r="H39" s="103">
        <f t="shared" si="15"/>
        <v>53.577682325</v>
      </c>
      <c r="I39" s="103">
        <f t="shared" si="16"/>
        <v>50.904398103</v>
      </c>
      <c r="J39" s="103">
        <f t="shared" si="17"/>
        <v>32.891481029</v>
      </c>
      <c r="K39" s="43" t="s">
        <v>400</v>
      </c>
      <c r="AA39">
        <v>42.363472338</v>
      </c>
      <c r="AB39">
        <v>25.051239624</v>
      </c>
      <c r="AC39">
        <v>32.397505155</v>
      </c>
      <c r="AD39">
        <v>33.405330062</v>
      </c>
      <c r="AE39">
        <v>40.771920485</v>
      </c>
      <c r="AF39">
        <v>60.668385873</v>
      </c>
      <c r="AG39">
        <v>59.079881378</v>
      </c>
      <c r="AH39">
        <v>37.395277849</v>
      </c>
      <c r="AI39">
        <v>46.467026589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6</v>
      </c>
      <c r="AP39">
        <v>39</v>
      </c>
    </row>
    <row r="40" spans="1:42" s="37" customFormat="1" ht="12" customHeight="1">
      <c r="A40" s="42" t="s">
        <v>401</v>
      </c>
      <c r="B40" s="103">
        <f t="shared" si="9"/>
        <v>184.07333872</v>
      </c>
      <c r="C40" s="103">
        <f t="shared" si="10"/>
        <v>114.85506588</v>
      </c>
      <c r="D40" s="103">
        <f t="shared" si="11"/>
        <v>152.16777653</v>
      </c>
      <c r="E40" s="103">
        <f t="shared" si="12"/>
        <v>160.08391598</v>
      </c>
      <c r="F40" s="103">
        <f t="shared" si="13"/>
        <v>165.62475126</v>
      </c>
      <c r="G40" s="103">
        <f t="shared" si="14"/>
        <v>262.89168056</v>
      </c>
      <c r="H40" s="103">
        <f t="shared" si="15"/>
        <v>211.58402311</v>
      </c>
      <c r="I40" s="103">
        <f t="shared" si="16"/>
        <v>184.74142733</v>
      </c>
      <c r="J40" s="103">
        <f t="shared" si="17"/>
        <v>197.56257628</v>
      </c>
      <c r="K40" s="43" t="s">
        <v>402</v>
      </c>
      <c r="AA40">
        <v>27.633324235</v>
      </c>
      <c r="AB40">
        <v>17.66780212</v>
      </c>
      <c r="AC40">
        <v>32.231266585</v>
      </c>
      <c r="AD40">
        <v>26.820421074</v>
      </c>
      <c r="AE40">
        <v>13.079259121</v>
      </c>
      <c r="AF40">
        <v>35.370148488</v>
      </c>
      <c r="AG40">
        <v>38.99926568</v>
      </c>
      <c r="AH40">
        <v>34.896220742</v>
      </c>
      <c r="AI40">
        <v>35.746234364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6</v>
      </c>
      <c r="AP40">
        <v>40</v>
      </c>
    </row>
    <row r="41" spans="1:42" s="37" customFormat="1" ht="12" customHeight="1">
      <c r="A41" s="42" t="s">
        <v>403</v>
      </c>
      <c r="B41" s="103">
        <f t="shared" si="9"/>
        <v>6.7061947611</v>
      </c>
      <c r="C41" s="103">
        <f t="shared" si="10"/>
        <v>8.9041555164</v>
      </c>
      <c r="D41" s="103">
        <f t="shared" si="11"/>
        <v>27.273133731</v>
      </c>
      <c r="E41" s="103">
        <f t="shared" si="12"/>
        <v>37.375710576</v>
      </c>
      <c r="F41" s="103">
        <f t="shared" si="13"/>
        <v>89.870245012</v>
      </c>
      <c r="G41" s="103">
        <f t="shared" si="14"/>
        <v>88.776244824</v>
      </c>
      <c r="H41" s="103">
        <f t="shared" si="15"/>
        <v>30.134408813</v>
      </c>
      <c r="I41" s="103">
        <f t="shared" si="16"/>
        <v>17.079608031</v>
      </c>
      <c r="J41" s="103">
        <f t="shared" si="17"/>
        <v>16.32678963</v>
      </c>
      <c r="K41" s="43" t="s">
        <v>404</v>
      </c>
      <c r="AA41">
        <v>9.2463151737</v>
      </c>
      <c r="AB41">
        <v>2.8480292524</v>
      </c>
      <c r="AC41">
        <v>11.825962062</v>
      </c>
      <c r="AD41">
        <v>4.9174282238</v>
      </c>
      <c r="AE41">
        <v>5.1188698273</v>
      </c>
      <c r="AF41">
        <v>36.256867721</v>
      </c>
      <c r="AG41">
        <v>15.77646411</v>
      </c>
      <c r="AH41">
        <v>20.097095897</v>
      </c>
      <c r="AI41">
        <v>10.044154024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6</v>
      </c>
      <c r="AP41">
        <v>41</v>
      </c>
    </row>
    <row r="42" spans="1:42" s="37" customFormat="1" ht="12" customHeight="1">
      <c r="A42" s="42" t="s">
        <v>405</v>
      </c>
      <c r="B42" s="103">
        <f t="shared" si="9"/>
        <v>99.633371948</v>
      </c>
      <c r="C42" s="103">
        <f t="shared" si="10"/>
        <v>96.857113908</v>
      </c>
      <c r="D42" s="103">
        <f t="shared" si="11"/>
        <v>97.604595367</v>
      </c>
      <c r="E42" s="103">
        <f t="shared" si="12"/>
        <v>97.885503334</v>
      </c>
      <c r="F42" s="103">
        <f t="shared" si="13"/>
        <v>98.687192331</v>
      </c>
      <c r="G42" s="103">
        <f t="shared" si="14"/>
        <v>99.013152312</v>
      </c>
      <c r="H42" s="103">
        <f t="shared" si="15"/>
        <v>99.285760276</v>
      </c>
      <c r="I42" s="103">
        <f t="shared" si="16"/>
        <v>98.063562242</v>
      </c>
      <c r="J42" s="103">
        <f t="shared" si="17"/>
        <v>99.399915943</v>
      </c>
      <c r="K42" s="43" t="s">
        <v>406</v>
      </c>
      <c r="AA42">
        <v>7307999</v>
      </c>
      <c r="AB42">
        <v>599862.16498</v>
      </c>
      <c r="AC42">
        <v>6708136.835</v>
      </c>
      <c r="AD42">
        <v>6025340</v>
      </c>
      <c r="AE42">
        <v>1094049</v>
      </c>
      <c r="AF42">
        <v>188610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76</v>
      </c>
      <c r="AN42">
        <v>6</v>
      </c>
      <c r="AO42">
        <v>1</v>
      </c>
      <c r="AP42">
        <v>1</v>
      </c>
    </row>
    <row r="43" spans="1:42" s="37" customFormat="1" ht="12" customHeight="1">
      <c r="A43" s="42" t="s">
        <v>407</v>
      </c>
      <c r="B43" s="103">
        <f t="shared" si="9"/>
        <v>2.5234962551</v>
      </c>
      <c r="C43" s="103">
        <f t="shared" si="10"/>
        <v>4.2921678487</v>
      </c>
      <c r="D43" s="103">
        <f t="shared" si="11"/>
        <v>13.693509</v>
      </c>
      <c r="E43" s="103">
        <f t="shared" si="12"/>
        <v>7.4682964187</v>
      </c>
      <c r="F43" s="103">
        <f t="shared" si="13"/>
        <v>35.410920734</v>
      </c>
      <c r="G43" s="103">
        <f t="shared" si="14"/>
        <v>47.202547754</v>
      </c>
      <c r="H43" s="103">
        <f t="shared" si="15"/>
        <v>15.30643632</v>
      </c>
      <c r="I43" s="103">
        <f t="shared" si="16"/>
        <v>6.7737855257</v>
      </c>
      <c r="J43" s="103">
        <f t="shared" si="17"/>
        <v>8.5067936102</v>
      </c>
      <c r="K43" s="43" t="s">
        <v>408</v>
      </c>
      <c r="AA43">
        <v>3.4059253144</v>
      </c>
      <c r="AB43">
        <v>3.8211830787</v>
      </c>
      <c r="AC43">
        <v>3.3687916918</v>
      </c>
      <c r="AD43">
        <v>3.3808985636</v>
      </c>
      <c r="AE43">
        <v>3.5827800875</v>
      </c>
      <c r="AF43">
        <v>3.1795687871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76</v>
      </c>
      <c r="AN43">
        <v>6</v>
      </c>
      <c r="AO43">
        <v>1</v>
      </c>
      <c r="AP43">
        <v>2</v>
      </c>
    </row>
    <row r="44" spans="1:42" s="37" customFormat="1" ht="12" customHeight="1">
      <c r="A44" s="42" t="s">
        <v>409</v>
      </c>
      <c r="B44" s="103">
        <f t="shared" si="9"/>
        <v>4.5999493833</v>
      </c>
      <c r="C44" s="103">
        <f t="shared" si="10"/>
        <v>2.201001289</v>
      </c>
      <c r="D44" s="103">
        <f t="shared" si="11"/>
        <v>6.2788246436</v>
      </c>
      <c r="E44" s="103">
        <f t="shared" si="12"/>
        <v>2.9727700527</v>
      </c>
      <c r="F44" s="103">
        <f t="shared" si="13"/>
        <v>7.8686961878</v>
      </c>
      <c r="G44" s="103">
        <f t="shared" si="14"/>
        <v>25.79415881</v>
      </c>
      <c r="H44" s="103">
        <f t="shared" si="15"/>
        <v>18.053735433</v>
      </c>
      <c r="I44" s="103">
        <f t="shared" si="16"/>
        <v>9.6222813225</v>
      </c>
      <c r="J44" s="103">
        <f t="shared" si="17"/>
        <v>9.3254535397</v>
      </c>
      <c r="K44" s="43" t="s">
        <v>410</v>
      </c>
      <c r="AA44">
        <v>2.5551507555</v>
      </c>
      <c r="AB44">
        <v>2.9870447349</v>
      </c>
      <c r="AC44">
        <v>2.5165294715</v>
      </c>
      <c r="AD44">
        <v>2.5383791106</v>
      </c>
      <c r="AE44">
        <v>2.6580370409</v>
      </c>
      <c r="AF44">
        <v>2.494137155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76</v>
      </c>
      <c r="AN44">
        <v>6</v>
      </c>
      <c r="AO44">
        <v>1</v>
      </c>
      <c r="AP44">
        <v>3</v>
      </c>
    </row>
    <row r="45" spans="1:42" s="37" customFormat="1" ht="12" customHeight="1">
      <c r="A45" s="42" t="s">
        <v>411</v>
      </c>
      <c r="B45" s="103">
        <f t="shared" si="9"/>
        <v>14.555341445</v>
      </c>
      <c r="C45" s="103">
        <f t="shared" si="10"/>
        <v>13.959324127</v>
      </c>
      <c r="D45" s="103">
        <f t="shared" si="11"/>
        <v>23.151952553</v>
      </c>
      <c r="E45" s="103">
        <f t="shared" si="12"/>
        <v>8.1072403001</v>
      </c>
      <c r="F45" s="103">
        <f t="shared" si="13"/>
        <v>22.646202804</v>
      </c>
      <c r="G45" s="103">
        <f t="shared" si="14"/>
        <v>64.959363251</v>
      </c>
      <c r="H45" s="103">
        <f t="shared" si="15"/>
        <v>51.216939849</v>
      </c>
      <c r="I45" s="103">
        <f t="shared" si="16"/>
        <v>37.096455576</v>
      </c>
      <c r="J45" s="103">
        <f t="shared" si="17"/>
        <v>38.540053477</v>
      </c>
      <c r="K45" s="43" t="s">
        <v>412</v>
      </c>
      <c r="AA45">
        <v>1.5193150574</v>
      </c>
      <c r="AB45">
        <v>2.1557111839</v>
      </c>
      <c r="AC45">
        <v>1.4624065644</v>
      </c>
      <c r="AD45">
        <v>1.4934237518</v>
      </c>
      <c r="AE45">
        <v>1.6472001807</v>
      </c>
      <c r="AF45">
        <v>1.6046304066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76</v>
      </c>
      <c r="AN45">
        <v>6</v>
      </c>
      <c r="AO45">
        <v>1</v>
      </c>
      <c r="AP45">
        <v>4</v>
      </c>
    </row>
    <row r="46" spans="1:42" s="37" customFormat="1" ht="12" customHeight="1">
      <c r="A46" s="42" t="s">
        <v>413</v>
      </c>
      <c r="B46" s="103">
        <f t="shared" si="9"/>
        <v>33.69596873</v>
      </c>
      <c r="C46" s="103">
        <f t="shared" si="10"/>
        <v>22.825571617</v>
      </c>
      <c r="D46" s="103">
        <f t="shared" si="11"/>
        <v>46.482007915</v>
      </c>
      <c r="E46" s="103">
        <f t="shared" si="12"/>
        <v>31.137586005</v>
      </c>
      <c r="F46" s="103">
        <f t="shared" si="13"/>
        <v>39.748341572</v>
      </c>
      <c r="G46" s="103">
        <f t="shared" si="14"/>
        <v>69.399791799</v>
      </c>
      <c r="H46" s="103">
        <f t="shared" si="15"/>
        <v>57.004143691</v>
      </c>
      <c r="I46" s="103">
        <f t="shared" si="16"/>
        <v>39.766000828</v>
      </c>
      <c r="J46" s="103">
        <f t="shared" si="17"/>
        <v>45.683780505</v>
      </c>
      <c r="K46" s="43" t="s">
        <v>414</v>
      </c>
      <c r="AA46">
        <v>1.6556818831</v>
      </c>
      <c r="AB46">
        <v>1.8867682991</v>
      </c>
      <c r="AC46">
        <v>1.6350174272</v>
      </c>
      <c r="AD46">
        <v>1.6509664693</v>
      </c>
      <c r="AE46">
        <v>1.7073396064</v>
      </c>
      <c r="AF46">
        <v>1.5066754206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76</v>
      </c>
      <c r="AN46">
        <v>6</v>
      </c>
      <c r="AO46">
        <v>1</v>
      </c>
      <c r="AP46">
        <v>5</v>
      </c>
    </row>
    <row r="47" spans="1:42" s="37" customFormat="1" ht="12" customHeight="1">
      <c r="A47" s="42" t="s">
        <v>415</v>
      </c>
      <c r="B47" s="103">
        <f t="shared" si="9"/>
        <v>103.7106717</v>
      </c>
      <c r="C47" s="103">
        <f t="shared" si="10"/>
        <v>98.93619207</v>
      </c>
      <c r="D47" s="103">
        <f t="shared" si="11"/>
        <v>100.2387897</v>
      </c>
      <c r="E47" s="103">
        <f t="shared" si="12"/>
        <v>100.50979872</v>
      </c>
      <c r="F47" s="103">
        <f t="shared" si="13"/>
        <v>104.91848505</v>
      </c>
      <c r="G47" s="103">
        <f t="shared" si="14"/>
        <v>122.93365957</v>
      </c>
      <c r="H47" s="103">
        <f t="shared" si="15"/>
        <v>109.28739265</v>
      </c>
      <c r="I47" s="103">
        <f t="shared" si="16"/>
        <v>102.8501162</v>
      </c>
      <c r="J47" s="103">
        <f t="shared" si="17"/>
        <v>101.73169443</v>
      </c>
      <c r="K47" s="43" t="s">
        <v>416</v>
      </c>
      <c r="AA47">
        <v>87.82904446</v>
      </c>
      <c r="AB47">
        <v>98.053427178</v>
      </c>
      <c r="AC47">
        <v>86.914748806</v>
      </c>
      <c r="AD47">
        <v>86.569153942</v>
      </c>
      <c r="AE47">
        <v>93.545873849</v>
      </c>
      <c r="AF47">
        <v>94.916565023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76</v>
      </c>
      <c r="AN47">
        <v>6</v>
      </c>
      <c r="AO47">
        <v>1</v>
      </c>
      <c r="AP47">
        <v>6</v>
      </c>
    </row>
    <row r="48" spans="1:42" s="37" customFormat="1" ht="12" customHeight="1">
      <c r="A48" s="42" t="s">
        <v>417</v>
      </c>
      <c r="B48" s="103">
        <f t="shared" si="9"/>
        <v>76.974854146</v>
      </c>
      <c r="C48" s="103">
        <f t="shared" si="10"/>
        <v>65.754156726</v>
      </c>
      <c r="D48" s="103">
        <f t="shared" si="11"/>
        <v>68.319498295</v>
      </c>
      <c r="E48" s="103">
        <f t="shared" si="12"/>
        <v>86.585751275</v>
      </c>
      <c r="F48" s="103">
        <f t="shared" si="13"/>
        <v>52.596173357</v>
      </c>
      <c r="G48" s="103">
        <f t="shared" si="14"/>
        <v>51.607509423</v>
      </c>
      <c r="H48" s="103">
        <f t="shared" si="15"/>
        <v>56.688481469</v>
      </c>
      <c r="I48" s="103">
        <f t="shared" si="16"/>
        <v>53.710591178</v>
      </c>
      <c r="J48" s="103">
        <f t="shared" si="17"/>
        <v>36.168389944</v>
      </c>
      <c r="K48" s="43" t="s">
        <v>418</v>
      </c>
      <c r="AA48">
        <v>7.2618734642</v>
      </c>
      <c r="AB48">
        <v>1.0330762363</v>
      </c>
      <c r="AC48">
        <v>7.8188716117</v>
      </c>
      <c r="AD48">
        <v>8.1744903855</v>
      </c>
      <c r="AE48">
        <v>3.1405834769</v>
      </c>
      <c r="AF48">
        <v>2.0132967648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76</v>
      </c>
      <c r="AN48">
        <v>6</v>
      </c>
      <c r="AO48">
        <v>1</v>
      </c>
      <c r="AP48">
        <v>7</v>
      </c>
    </row>
    <row r="49" spans="1:42" s="37" customFormat="1" ht="12" customHeight="1">
      <c r="A49" s="42" t="s">
        <v>419</v>
      </c>
      <c r="B49" s="103">
        <f t="shared" si="9"/>
        <v>42.363472338</v>
      </c>
      <c r="C49" s="103">
        <f t="shared" si="10"/>
        <v>25.051239624</v>
      </c>
      <c r="D49" s="103">
        <f t="shared" si="11"/>
        <v>32.397505155</v>
      </c>
      <c r="E49" s="103">
        <f t="shared" si="12"/>
        <v>33.405330062</v>
      </c>
      <c r="F49" s="103">
        <f t="shared" si="13"/>
        <v>40.771920485</v>
      </c>
      <c r="G49" s="103">
        <f t="shared" si="14"/>
        <v>60.668385873</v>
      </c>
      <c r="H49" s="103">
        <f t="shared" si="15"/>
        <v>59.079881378</v>
      </c>
      <c r="I49" s="103">
        <f t="shared" si="16"/>
        <v>37.395277849</v>
      </c>
      <c r="J49" s="103">
        <f t="shared" si="17"/>
        <v>46.467026589</v>
      </c>
      <c r="K49" s="43" t="s">
        <v>420</v>
      </c>
      <c r="AA49">
        <v>0.429816906</v>
      </c>
      <c r="AB49">
        <v>0.1113103394</v>
      </c>
      <c r="AC49">
        <v>0.4582987398</v>
      </c>
      <c r="AD49">
        <v>0.4656756999</v>
      </c>
      <c r="AE49">
        <v>0.3064278634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76</v>
      </c>
      <c r="AN49">
        <v>6</v>
      </c>
      <c r="AO49">
        <v>1</v>
      </c>
      <c r="AP49">
        <v>8</v>
      </c>
    </row>
    <row r="50" spans="1:42" s="37" customFormat="1" ht="12" customHeight="1">
      <c r="A50" s="42" t="s">
        <v>421</v>
      </c>
      <c r="B50" s="103">
        <f t="shared" si="9"/>
        <v>27.633324235</v>
      </c>
      <c r="C50" s="103">
        <f t="shared" si="10"/>
        <v>17.66780212</v>
      </c>
      <c r="D50" s="103">
        <f t="shared" si="11"/>
        <v>32.231266585</v>
      </c>
      <c r="E50" s="103">
        <f t="shared" si="12"/>
        <v>26.820421074</v>
      </c>
      <c r="F50" s="103">
        <f t="shared" si="13"/>
        <v>13.079259121</v>
      </c>
      <c r="G50" s="103">
        <f t="shared" si="14"/>
        <v>35.370148488</v>
      </c>
      <c r="H50" s="103">
        <f t="shared" si="15"/>
        <v>38.99926568</v>
      </c>
      <c r="I50" s="103">
        <f t="shared" si="16"/>
        <v>34.896220742</v>
      </c>
      <c r="J50" s="103">
        <f t="shared" si="17"/>
        <v>35.746234364</v>
      </c>
      <c r="K50" s="43" t="s">
        <v>422</v>
      </c>
      <c r="AA50">
        <v>4.4721114679</v>
      </c>
      <c r="AB50">
        <v>0.7560395403</v>
      </c>
      <c r="AC50">
        <v>4.8044140143</v>
      </c>
      <c r="AD50">
        <v>4.7906799724</v>
      </c>
      <c r="AE50">
        <v>2.9818127785</v>
      </c>
      <c r="AF50">
        <v>2.939723141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76</v>
      </c>
      <c r="AN50">
        <v>6</v>
      </c>
      <c r="AO50">
        <v>1</v>
      </c>
      <c r="AP50">
        <v>9</v>
      </c>
    </row>
    <row r="51" spans="1:11" s="37" customFormat="1" ht="12" customHeight="1">
      <c r="A51" s="42" t="s">
        <v>423</v>
      </c>
      <c r="B51" s="103">
        <f t="shared" si="9"/>
        <v>9.2463151737</v>
      </c>
      <c r="C51" s="103">
        <f t="shared" si="10"/>
        <v>2.8480292524</v>
      </c>
      <c r="D51" s="103">
        <f t="shared" si="11"/>
        <v>11.825962062</v>
      </c>
      <c r="E51" s="103">
        <f t="shared" si="12"/>
        <v>4.9174282238</v>
      </c>
      <c r="F51" s="103">
        <f t="shared" si="13"/>
        <v>5.1188698273</v>
      </c>
      <c r="G51" s="103">
        <f t="shared" si="14"/>
        <v>36.256867721</v>
      </c>
      <c r="H51" s="103">
        <f t="shared" si="15"/>
        <v>15.77646411</v>
      </c>
      <c r="I51" s="103">
        <f t="shared" si="16"/>
        <v>20.097095897</v>
      </c>
      <c r="J51" s="103">
        <f t="shared" si="17"/>
        <v>10.044154024</v>
      </c>
      <c r="K51" s="43" t="s">
        <v>424</v>
      </c>
    </row>
    <row r="52" spans="1:11" s="37" customFormat="1" ht="6" customHeight="1" thickBot="1">
      <c r="A52" s="86"/>
      <c r="B52" s="88"/>
      <c r="C52" s="88"/>
      <c r="D52" s="88"/>
      <c r="E52" s="88"/>
      <c r="F52" s="88"/>
      <c r="G52" s="88"/>
      <c r="H52" s="88"/>
      <c r="I52" s="88"/>
      <c r="J52" s="86"/>
      <c r="K52" s="88"/>
    </row>
    <row r="53" spans="2:11" s="37" customFormat="1" ht="16.5" thickTop="1">
      <c r="B53" s="52"/>
      <c r="C53" s="52"/>
      <c r="D53" s="52"/>
      <c r="E53" s="52"/>
      <c r="F53" s="52"/>
      <c r="G53" s="52"/>
      <c r="K53" s="90"/>
    </row>
    <row r="54" spans="2:11" s="37" customFormat="1" ht="15.75">
      <c r="B54" s="52"/>
      <c r="C54" s="52"/>
      <c r="D54" s="52"/>
      <c r="E54" s="52"/>
      <c r="F54" s="52"/>
      <c r="G54" s="52"/>
      <c r="K54" s="90"/>
    </row>
    <row r="55" spans="2:11" s="37" customFormat="1" ht="15.75">
      <c r="B55" s="52"/>
      <c r="C55" s="52"/>
      <c r="D55" s="52"/>
      <c r="E55" s="52"/>
      <c r="F55" s="52"/>
      <c r="G55" s="52"/>
      <c r="K55" s="90"/>
    </row>
    <row r="56" spans="2:11" s="37" customFormat="1" ht="15.75">
      <c r="B56" s="52"/>
      <c r="C56" s="52"/>
      <c r="D56" s="52"/>
      <c r="E56" s="52"/>
      <c r="F56" s="52"/>
      <c r="G56" s="52"/>
      <c r="K56" s="90"/>
    </row>
    <row r="57" spans="2:11" s="37" customFormat="1" ht="15.75">
      <c r="B57" s="52"/>
      <c r="C57" s="52"/>
      <c r="D57" s="52"/>
      <c r="E57" s="52"/>
      <c r="F57" s="52"/>
      <c r="G57" s="52"/>
      <c r="K57" s="90"/>
    </row>
    <row r="58" spans="2:11" s="37" customFormat="1" ht="15.75">
      <c r="B58" s="52"/>
      <c r="C58" s="52"/>
      <c r="D58" s="52"/>
      <c r="E58" s="52"/>
      <c r="F58" s="52"/>
      <c r="G58" s="52"/>
      <c r="K58" s="90"/>
    </row>
    <row r="59" spans="2:11" s="37" customFormat="1" ht="15.75">
      <c r="B59" s="52"/>
      <c r="C59" s="52"/>
      <c r="D59" s="52"/>
      <c r="E59" s="52"/>
      <c r="F59" s="52"/>
      <c r="G59" s="52"/>
      <c r="K59" s="90"/>
    </row>
    <row r="60" spans="2:11" s="37" customFormat="1" ht="15.75">
      <c r="B60" s="52"/>
      <c r="C60" s="52"/>
      <c r="D60" s="52"/>
      <c r="E60" s="52"/>
      <c r="F60" s="52"/>
      <c r="G60" s="52"/>
      <c r="K60" s="90"/>
    </row>
    <row r="61" spans="2:11" s="37" customFormat="1" ht="15.75">
      <c r="B61" s="52"/>
      <c r="C61" s="52"/>
      <c r="D61" s="52"/>
      <c r="E61" s="52"/>
      <c r="F61" s="52"/>
      <c r="G61" s="52"/>
      <c r="K61" s="90"/>
    </row>
    <row r="62" spans="2:11" s="37" customFormat="1" ht="15.75">
      <c r="B62" s="52"/>
      <c r="C62" s="52"/>
      <c r="D62" s="52"/>
      <c r="E62" s="52"/>
      <c r="F62" s="52"/>
      <c r="G62" s="52"/>
      <c r="K62" s="90"/>
    </row>
    <row r="63" spans="2:11" s="37" customFormat="1" ht="15.75">
      <c r="B63" s="52"/>
      <c r="C63" s="52"/>
      <c r="D63" s="52"/>
      <c r="E63" s="52"/>
      <c r="F63" s="52"/>
      <c r="G63" s="52"/>
      <c r="K63" s="90"/>
    </row>
    <row r="64" spans="2:11" s="37" customFormat="1" ht="15.75">
      <c r="B64" s="52"/>
      <c r="C64" s="52"/>
      <c r="D64" s="52"/>
      <c r="E64" s="52"/>
      <c r="F64" s="52"/>
      <c r="G64" s="52"/>
      <c r="K64" s="90"/>
    </row>
    <row r="65" spans="2:11" s="37" customFormat="1" ht="15.75">
      <c r="B65" s="52"/>
      <c r="C65" s="52"/>
      <c r="D65" s="52"/>
      <c r="E65" s="52"/>
      <c r="F65" s="52"/>
      <c r="G65" s="52"/>
      <c r="K65" s="90"/>
    </row>
    <row r="66" spans="2:11" s="37" customFormat="1" ht="15.75">
      <c r="B66" s="52"/>
      <c r="C66" s="52"/>
      <c r="D66" s="52"/>
      <c r="E66" s="52"/>
      <c r="F66" s="52"/>
      <c r="G66" s="52"/>
      <c r="K66" s="90"/>
    </row>
    <row r="67" spans="2:11" s="37" customFormat="1" ht="15.75">
      <c r="B67" s="52"/>
      <c r="C67" s="52"/>
      <c r="D67" s="52"/>
      <c r="E67" s="52"/>
      <c r="F67" s="52"/>
      <c r="G67" s="52"/>
      <c r="K67" s="90"/>
    </row>
    <row r="68" spans="2:11" s="37" customFormat="1" ht="15.75">
      <c r="B68" s="52"/>
      <c r="C68" s="52"/>
      <c r="D68" s="52"/>
      <c r="E68" s="52"/>
      <c r="F68" s="52"/>
      <c r="G68" s="52"/>
      <c r="K68" s="90"/>
    </row>
    <row r="69" spans="2:11" s="37" customFormat="1" ht="15.75">
      <c r="B69" s="52"/>
      <c r="C69" s="52"/>
      <c r="D69" s="52"/>
      <c r="E69" s="52"/>
      <c r="F69" s="52"/>
      <c r="G69" s="52"/>
      <c r="K69" s="90"/>
    </row>
    <row r="70" spans="2:11" s="37" customFormat="1" ht="15.75">
      <c r="B70" s="52"/>
      <c r="C70" s="52"/>
      <c r="D70" s="52"/>
      <c r="E70" s="52"/>
      <c r="F70" s="52"/>
      <c r="G70" s="52"/>
      <c r="K70" s="90"/>
    </row>
    <row r="71" spans="2:11" s="37" customFormat="1" ht="15.75">
      <c r="B71" s="52"/>
      <c r="C71" s="52"/>
      <c r="D71" s="52"/>
      <c r="E71" s="52"/>
      <c r="F71" s="52"/>
      <c r="G71" s="52"/>
      <c r="K71" s="90"/>
    </row>
    <row r="72" spans="2:11" s="37" customFormat="1" ht="15.75">
      <c r="B72" s="52"/>
      <c r="C72" s="52"/>
      <c r="D72" s="52"/>
      <c r="E72" s="52"/>
      <c r="F72" s="52"/>
      <c r="G72" s="52"/>
      <c r="K72" s="90"/>
    </row>
    <row r="73" spans="2:11" s="37" customFormat="1" ht="15.75">
      <c r="B73" s="52"/>
      <c r="C73" s="52"/>
      <c r="D73" s="52"/>
      <c r="E73" s="52"/>
      <c r="F73" s="52"/>
      <c r="G73" s="52"/>
      <c r="K73" s="90"/>
    </row>
    <row r="74" spans="2:11" s="37" customFormat="1" ht="15.75">
      <c r="B74" s="52"/>
      <c r="C74" s="52"/>
      <c r="D74" s="52"/>
      <c r="E74" s="52"/>
      <c r="F74" s="52"/>
      <c r="G74" s="52"/>
      <c r="K74" s="90"/>
    </row>
    <row r="75" spans="2:11" s="37" customFormat="1" ht="15.75">
      <c r="B75" s="52"/>
      <c r="C75" s="52"/>
      <c r="D75" s="52"/>
      <c r="E75" s="52"/>
      <c r="F75" s="52"/>
      <c r="G75" s="52"/>
      <c r="K75" s="90"/>
    </row>
    <row r="76" spans="2:11" s="37" customFormat="1" ht="15.75">
      <c r="B76" s="52"/>
      <c r="C76" s="52"/>
      <c r="D76" s="52"/>
      <c r="E76" s="52"/>
      <c r="F76" s="52"/>
      <c r="G76" s="52"/>
      <c r="K76" s="90"/>
    </row>
    <row r="77" spans="2:11" s="37" customFormat="1" ht="15.75">
      <c r="B77" s="52"/>
      <c r="C77" s="52"/>
      <c r="D77" s="52"/>
      <c r="E77" s="52"/>
      <c r="F77" s="52"/>
      <c r="G77" s="52"/>
      <c r="K77" s="90"/>
    </row>
    <row r="78" spans="2:11" s="37" customFormat="1" ht="15.75">
      <c r="B78" s="52"/>
      <c r="C78" s="52"/>
      <c r="D78" s="52"/>
      <c r="E78" s="52"/>
      <c r="F78" s="52"/>
      <c r="G78" s="52"/>
      <c r="K78" s="90"/>
    </row>
    <row r="79" spans="2:11" s="37" customFormat="1" ht="15.75">
      <c r="B79" s="52"/>
      <c r="C79" s="52"/>
      <c r="D79" s="52"/>
      <c r="E79" s="52"/>
      <c r="F79" s="52"/>
      <c r="G79" s="52"/>
      <c r="K79" s="90"/>
    </row>
    <row r="80" spans="2:11" s="37" customFormat="1" ht="15.75">
      <c r="B80" s="52"/>
      <c r="C80" s="52"/>
      <c r="D80" s="52"/>
      <c r="E80" s="52"/>
      <c r="F80" s="52"/>
      <c r="G80" s="52"/>
      <c r="K80" s="90"/>
    </row>
    <row r="81" spans="2:11" s="37" customFormat="1" ht="15.75">
      <c r="B81" s="52"/>
      <c r="C81" s="52"/>
      <c r="D81" s="52"/>
      <c r="E81" s="52"/>
      <c r="F81" s="52"/>
      <c r="G81" s="52"/>
      <c r="K81" s="90"/>
    </row>
    <row r="82" spans="2:11" s="37" customFormat="1" ht="15.75">
      <c r="B82" s="52"/>
      <c r="C82" s="52"/>
      <c r="D82" s="52"/>
      <c r="E82" s="52"/>
      <c r="F82" s="52"/>
      <c r="G82" s="52"/>
      <c r="K82" s="90"/>
    </row>
    <row r="83" spans="2:11" s="37" customFormat="1" ht="15.75">
      <c r="B83" s="52"/>
      <c r="C83" s="52"/>
      <c r="D83" s="52"/>
      <c r="E83" s="52"/>
      <c r="F83" s="52"/>
      <c r="G83" s="52"/>
      <c r="K83" s="90"/>
    </row>
    <row r="84" spans="2:11" s="37" customFormat="1" ht="15.75">
      <c r="B84" s="52"/>
      <c r="C84" s="52"/>
      <c r="D84" s="52"/>
      <c r="E84" s="52"/>
      <c r="F84" s="52"/>
      <c r="G84" s="52"/>
      <c r="K84" s="90"/>
    </row>
    <row r="85" spans="2:11" s="37" customFormat="1" ht="15.75">
      <c r="B85" s="52"/>
      <c r="C85" s="52"/>
      <c r="D85" s="52"/>
      <c r="E85" s="52"/>
      <c r="F85" s="52"/>
      <c r="G85" s="52"/>
      <c r="K85" s="90"/>
    </row>
    <row r="86" spans="2:11" s="37" customFormat="1" ht="15.75">
      <c r="B86" s="52"/>
      <c r="C86" s="52"/>
      <c r="D86" s="52"/>
      <c r="E86" s="52"/>
      <c r="F86" s="52"/>
      <c r="G86" s="52"/>
      <c r="K86" s="90"/>
    </row>
    <row r="87" spans="2:11" s="37" customFormat="1" ht="15.75">
      <c r="B87" s="52"/>
      <c r="C87" s="52"/>
      <c r="D87" s="52"/>
      <c r="E87" s="52"/>
      <c r="F87" s="52"/>
      <c r="G87" s="52"/>
      <c r="K87" s="90"/>
    </row>
    <row r="88" spans="2:11" s="37" customFormat="1" ht="15.75">
      <c r="B88" s="52"/>
      <c r="C88" s="52"/>
      <c r="D88" s="52"/>
      <c r="E88" s="52"/>
      <c r="F88" s="52"/>
      <c r="G88" s="52"/>
      <c r="K88" s="90"/>
    </row>
    <row r="89" spans="2:11" s="37" customFormat="1" ht="15.75">
      <c r="B89" s="52"/>
      <c r="C89" s="52"/>
      <c r="D89" s="52"/>
      <c r="E89" s="52"/>
      <c r="F89" s="52"/>
      <c r="G89" s="52"/>
      <c r="K89" s="90"/>
    </row>
    <row r="90" spans="2:11" s="37" customFormat="1" ht="15.75">
      <c r="B90" s="52"/>
      <c r="C90" s="52"/>
      <c r="D90" s="52"/>
      <c r="E90" s="52"/>
      <c r="F90" s="52"/>
      <c r="G90" s="52"/>
      <c r="K90" s="90"/>
    </row>
    <row r="91" spans="2:11" s="37" customFormat="1" ht="15.75">
      <c r="B91" s="52"/>
      <c r="C91" s="52"/>
      <c r="D91" s="52"/>
      <c r="E91" s="52"/>
      <c r="F91" s="52"/>
      <c r="G91" s="52"/>
      <c r="K91" s="90"/>
    </row>
    <row r="92" spans="2:11" s="37" customFormat="1" ht="15.75">
      <c r="B92" s="52"/>
      <c r="C92" s="52"/>
      <c r="D92" s="52"/>
      <c r="E92" s="52"/>
      <c r="F92" s="52"/>
      <c r="G92" s="52"/>
      <c r="K92" s="90"/>
    </row>
    <row r="93" spans="2:11" s="37" customFormat="1" ht="15.75">
      <c r="B93" s="52"/>
      <c r="C93" s="52"/>
      <c r="D93" s="52"/>
      <c r="E93" s="52"/>
      <c r="F93" s="52"/>
      <c r="G93" s="52"/>
      <c r="K93" s="90"/>
    </row>
    <row r="94" spans="2:11" s="37" customFormat="1" ht="15.75">
      <c r="B94" s="52"/>
      <c r="C94" s="52"/>
      <c r="D94" s="52"/>
      <c r="E94" s="52"/>
      <c r="F94" s="52"/>
      <c r="G94" s="52"/>
      <c r="K94" s="90"/>
    </row>
    <row r="95" spans="2:11" s="37" customFormat="1" ht="15.75">
      <c r="B95" s="52"/>
      <c r="C95" s="52"/>
      <c r="D95" s="52"/>
      <c r="E95" s="52"/>
      <c r="F95" s="52"/>
      <c r="G95" s="52"/>
      <c r="K95" s="90"/>
    </row>
    <row r="96" spans="2:11" s="37" customFormat="1" ht="15.75">
      <c r="B96" s="52"/>
      <c r="C96" s="52"/>
      <c r="D96" s="52"/>
      <c r="E96" s="52"/>
      <c r="F96" s="52"/>
      <c r="G96" s="52"/>
      <c r="K96" s="90"/>
    </row>
    <row r="97" spans="2:11" s="37" customFormat="1" ht="15.75">
      <c r="B97" s="52"/>
      <c r="C97" s="52"/>
      <c r="D97" s="52"/>
      <c r="E97" s="52"/>
      <c r="F97" s="52"/>
      <c r="G97" s="52"/>
      <c r="K97" s="90"/>
    </row>
    <row r="98" spans="2:11" s="37" customFormat="1" ht="15.75">
      <c r="B98" s="52"/>
      <c r="C98" s="52"/>
      <c r="D98" s="52"/>
      <c r="E98" s="52"/>
      <c r="F98" s="52"/>
      <c r="G98" s="52"/>
      <c r="K98" s="90"/>
    </row>
    <row r="99" spans="2:11" s="37" customFormat="1" ht="15.75">
      <c r="B99" s="52"/>
      <c r="C99" s="52"/>
      <c r="D99" s="52"/>
      <c r="E99" s="52"/>
      <c r="F99" s="52"/>
      <c r="G99" s="52"/>
      <c r="K99" s="90"/>
    </row>
    <row r="100" spans="2:11" s="37" customFormat="1" ht="15.75">
      <c r="B100" s="52"/>
      <c r="C100" s="52"/>
      <c r="D100" s="52"/>
      <c r="E100" s="52"/>
      <c r="F100" s="52"/>
      <c r="G100" s="52"/>
      <c r="K100" s="90"/>
    </row>
    <row r="101" spans="2:11" s="37" customFormat="1" ht="15.75">
      <c r="B101" s="52"/>
      <c r="C101" s="52"/>
      <c r="D101" s="52"/>
      <c r="E101" s="52"/>
      <c r="F101" s="52"/>
      <c r="G101" s="52"/>
      <c r="K101" s="90"/>
    </row>
    <row r="102" spans="2:11" s="37" customFormat="1" ht="15.75">
      <c r="B102" s="52"/>
      <c r="C102" s="52"/>
      <c r="D102" s="52"/>
      <c r="E102" s="52"/>
      <c r="F102" s="52"/>
      <c r="G102" s="52"/>
      <c r="K102" s="90"/>
    </row>
    <row r="103" spans="2:11" s="37" customFormat="1" ht="15.75">
      <c r="B103" s="52"/>
      <c r="C103" s="52"/>
      <c r="D103" s="52"/>
      <c r="E103" s="52"/>
      <c r="F103" s="52"/>
      <c r="G103" s="52"/>
      <c r="K103" s="90"/>
    </row>
    <row r="104" spans="2:11" s="37" customFormat="1" ht="15.75">
      <c r="B104" s="52"/>
      <c r="C104" s="52"/>
      <c r="D104" s="52"/>
      <c r="E104" s="52"/>
      <c r="F104" s="52"/>
      <c r="G104" s="52"/>
      <c r="K104" s="90"/>
    </row>
    <row r="105" spans="2:11" s="37" customFormat="1" ht="15.75">
      <c r="B105" s="52"/>
      <c r="C105" s="52"/>
      <c r="D105" s="52"/>
      <c r="E105" s="52"/>
      <c r="F105" s="52"/>
      <c r="G105" s="52"/>
      <c r="K105" s="90"/>
    </row>
    <row r="106" spans="2:11" s="37" customFormat="1" ht="15.75">
      <c r="B106" s="52"/>
      <c r="C106" s="52"/>
      <c r="D106" s="52"/>
      <c r="E106" s="52"/>
      <c r="F106" s="52"/>
      <c r="G106" s="52"/>
      <c r="K106" s="90"/>
    </row>
    <row r="107" spans="2:11" s="37" customFormat="1" ht="15.75">
      <c r="B107" s="52"/>
      <c r="C107" s="52"/>
      <c r="D107" s="52"/>
      <c r="E107" s="52"/>
      <c r="F107" s="52"/>
      <c r="G107" s="52"/>
      <c r="K107" s="90"/>
    </row>
    <row r="108" spans="2:11" s="37" customFormat="1" ht="15.75">
      <c r="B108" s="52"/>
      <c r="C108" s="52"/>
      <c r="D108" s="52"/>
      <c r="E108" s="52"/>
      <c r="F108" s="52"/>
      <c r="G108" s="52"/>
      <c r="K108" s="90"/>
    </row>
    <row r="109" spans="2:11" s="37" customFormat="1" ht="15.75">
      <c r="B109" s="52"/>
      <c r="C109" s="52"/>
      <c r="D109" s="52"/>
      <c r="E109" s="52"/>
      <c r="F109" s="52"/>
      <c r="G109" s="52"/>
      <c r="K109" s="90"/>
    </row>
    <row r="110" spans="2:11" s="37" customFormat="1" ht="15.75">
      <c r="B110" s="52"/>
      <c r="C110" s="52"/>
      <c r="D110" s="52"/>
      <c r="E110" s="52"/>
      <c r="F110" s="52"/>
      <c r="G110" s="52"/>
      <c r="K110" s="90"/>
    </row>
    <row r="111" spans="2:11" s="37" customFormat="1" ht="15.75">
      <c r="B111" s="52"/>
      <c r="C111" s="52"/>
      <c r="D111" s="52"/>
      <c r="E111" s="52"/>
      <c r="F111" s="52"/>
      <c r="G111" s="52"/>
      <c r="K111" s="90"/>
    </row>
    <row r="112" spans="2:11" s="37" customFormat="1" ht="15.75">
      <c r="B112" s="52"/>
      <c r="C112" s="52"/>
      <c r="D112" s="52"/>
      <c r="E112" s="52"/>
      <c r="F112" s="52"/>
      <c r="G112" s="52"/>
      <c r="K112" s="90"/>
    </row>
    <row r="113" spans="2:11" s="37" customFormat="1" ht="15.75">
      <c r="B113" s="52"/>
      <c r="C113" s="52"/>
      <c r="D113" s="52"/>
      <c r="E113" s="52"/>
      <c r="F113" s="52"/>
      <c r="G113" s="52"/>
      <c r="K113" s="90"/>
    </row>
    <row r="114" spans="2:11" s="37" customFormat="1" ht="15.75">
      <c r="B114" s="52"/>
      <c r="C114" s="52"/>
      <c r="D114" s="52"/>
      <c r="E114" s="52"/>
      <c r="F114" s="52"/>
      <c r="G114" s="52"/>
      <c r="K114" s="90"/>
    </row>
    <row r="115" spans="2:11" s="37" customFormat="1" ht="15.75">
      <c r="B115" s="52"/>
      <c r="C115" s="52"/>
      <c r="D115" s="52"/>
      <c r="E115" s="52"/>
      <c r="F115" s="52"/>
      <c r="G115" s="52"/>
      <c r="K115" s="90"/>
    </row>
    <row r="116" spans="2:11" s="37" customFormat="1" ht="15.75">
      <c r="B116" s="52"/>
      <c r="C116" s="52"/>
      <c r="D116" s="52"/>
      <c r="E116" s="52"/>
      <c r="F116" s="52"/>
      <c r="G116" s="52"/>
      <c r="K116" s="90"/>
    </row>
    <row r="117" spans="2:11" s="37" customFormat="1" ht="15.75">
      <c r="B117" s="52"/>
      <c r="C117" s="52"/>
      <c r="D117" s="52"/>
      <c r="E117" s="52"/>
      <c r="F117" s="52"/>
      <c r="G117" s="52"/>
      <c r="K117" s="90"/>
    </row>
    <row r="118" spans="2:11" s="37" customFormat="1" ht="15.75">
      <c r="B118" s="52"/>
      <c r="C118" s="52"/>
      <c r="D118" s="52"/>
      <c r="E118" s="52"/>
      <c r="F118" s="52"/>
      <c r="G118" s="52"/>
      <c r="K118" s="90"/>
    </row>
    <row r="119" spans="2:11" s="37" customFormat="1" ht="15.75">
      <c r="B119" s="52"/>
      <c r="C119" s="52"/>
      <c r="D119" s="52"/>
      <c r="E119" s="52"/>
      <c r="F119" s="52"/>
      <c r="G119" s="52"/>
      <c r="K119" s="90"/>
    </row>
    <row r="120" spans="2:11" s="37" customFormat="1" ht="15.75">
      <c r="B120" s="52"/>
      <c r="C120" s="52"/>
      <c r="D120" s="52"/>
      <c r="E120" s="52"/>
      <c r="F120" s="52"/>
      <c r="G120" s="52"/>
      <c r="K120" s="90"/>
    </row>
    <row r="121" spans="2:11" s="37" customFormat="1" ht="15.75">
      <c r="B121" s="52"/>
      <c r="C121" s="52"/>
      <c r="D121" s="52"/>
      <c r="E121" s="52"/>
      <c r="F121" s="52"/>
      <c r="G121" s="52"/>
      <c r="K121" s="90"/>
    </row>
    <row r="122" spans="2:11" s="37" customFormat="1" ht="15.75">
      <c r="B122" s="52"/>
      <c r="C122" s="52"/>
      <c r="D122" s="52"/>
      <c r="E122" s="52"/>
      <c r="F122" s="52"/>
      <c r="G122" s="52"/>
      <c r="K122" s="90"/>
    </row>
    <row r="123" spans="2:11" s="37" customFormat="1" ht="15.75">
      <c r="B123" s="52"/>
      <c r="C123" s="52"/>
      <c r="D123" s="52"/>
      <c r="E123" s="52"/>
      <c r="F123" s="52"/>
      <c r="G123" s="52"/>
      <c r="K123" s="90"/>
    </row>
    <row r="124" spans="2:11" s="37" customFormat="1" ht="15.75">
      <c r="B124" s="52"/>
      <c r="C124" s="52"/>
      <c r="D124" s="52"/>
      <c r="E124" s="52"/>
      <c r="F124" s="52"/>
      <c r="G124" s="52"/>
      <c r="K124" s="90"/>
    </row>
    <row r="125" spans="2:11" s="37" customFormat="1" ht="15.75">
      <c r="B125" s="52"/>
      <c r="C125" s="52"/>
      <c r="D125" s="52"/>
      <c r="E125" s="52"/>
      <c r="F125" s="52"/>
      <c r="G125" s="52"/>
      <c r="K125" s="90"/>
    </row>
    <row r="126" spans="2:11" s="37" customFormat="1" ht="15.75">
      <c r="B126" s="52"/>
      <c r="C126" s="52"/>
      <c r="D126" s="52"/>
      <c r="E126" s="52"/>
      <c r="F126" s="52"/>
      <c r="G126" s="52"/>
      <c r="K126" s="90"/>
    </row>
    <row r="127" spans="2:11" s="37" customFormat="1" ht="15.75">
      <c r="B127" s="52"/>
      <c r="C127" s="52"/>
      <c r="D127" s="52"/>
      <c r="E127" s="52"/>
      <c r="F127" s="52"/>
      <c r="G127" s="52"/>
      <c r="K127" s="90"/>
    </row>
    <row r="128" spans="2:11" s="37" customFormat="1" ht="15.75">
      <c r="B128" s="52"/>
      <c r="C128" s="52"/>
      <c r="D128" s="52"/>
      <c r="E128" s="52"/>
      <c r="F128" s="52"/>
      <c r="G128" s="52"/>
      <c r="K128" s="90"/>
    </row>
    <row r="129" spans="2:11" s="37" customFormat="1" ht="15.75">
      <c r="B129" s="52"/>
      <c r="C129" s="52"/>
      <c r="D129" s="52"/>
      <c r="E129" s="52"/>
      <c r="F129" s="52"/>
      <c r="G129" s="52"/>
      <c r="K129" s="90"/>
    </row>
    <row r="130" spans="2:11" s="37" customFormat="1" ht="15.75">
      <c r="B130" s="52"/>
      <c r="C130" s="52"/>
      <c r="D130" s="52"/>
      <c r="E130" s="52"/>
      <c r="F130" s="52"/>
      <c r="G130" s="52"/>
      <c r="K130" s="90"/>
    </row>
    <row r="131" spans="2:11" s="37" customFormat="1" ht="15.75">
      <c r="B131" s="52"/>
      <c r="C131" s="52"/>
      <c r="D131" s="52"/>
      <c r="E131" s="52"/>
      <c r="F131" s="52"/>
      <c r="G131" s="52"/>
      <c r="K131" s="90"/>
    </row>
    <row r="132" spans="2:11" s="37" customFormat="1" ht="15.75">
      <c r="B132" s="52"/>
      <c r="C132" s="52"/>
      <c r="D132" s="52"/>
      <c r="E132" s="52"/>
      <c r="F132" s="52"/>
      <c r="G132" s="52"/>
      <c r="K132" s="90"/>
    </row>
    <row r="133" spans="2:11" s="37" customFormat="1" ht="15.75">
      <c r="B133" s="52"/>
      <c r="C133" s="52"/>
      <c r="D133" s="52"/>
      <c r="E133" s="52"/>
      <c r="F133" s="52"/>
      <c r="G133" s="52"/>
      <c r="K133" s="90"/>
    </row>
    <row r="134" spans="2:11" s="37" customFormat="1" ht="15.75">
      <c r="B134" s="52"/>
      <c r="C134" s="52"/>
      <c r="D134" s="52"/>
      <c r="E134" s="52"/>
      <c r="F134" s="52"/>
      <c r="G134" s="52"/>
      <c r="K134" s="90"/>
    </row>
    <row r="135" spans="2:11" s="37" customFormat="1" ht="15.75">
      <c r="B135" s="52"/>
      <c r="C135" s="52"/>
      <c r="D135" s="52"/>
      <c r="E135" s="52"/>
      <c r="F135" s="52"/>
      <c r="G135" s="52"/>
      <c r="K135" s="90"/>
    </row>
    <row r="136" spans="2:11" s="37" customFormat="1" ht="15.75">
      <c r="B136" s="52"/>
      <c r="C136" s="52"/>
      <c r="D136" s="52"/>
      <c r="E136" s="52"/>
      <c r="F136" s="52"/>
      <c r="G136" s="52"/>
      <c r="K136" s="90"/>
    </row>
    <row r="137" spans="2:11" s="37" customFormat="1" ht="15.75">
      <c r="B137" s="52"/>
      <c r="C137" s="52"/>
      <c r="D137" s="52"/>
      <c r="E137" s="52"/>
      <c r="F137" s="52"/>
      <c r="G137" s="52"/>
      <c r="K137" s="90"/>
    </row>
    <row r="138" spans="2:11" s="37" customFormat="1" ht="15.75">
      <c r="B138" s="52"/>
      <c r="C138" s="52"/>
      <c r="D138" s="52"/>
      <c r="E138" s="52"/>
      <c r="F138" s="52"/>
      <c r="G138" s="52"/>
      <c r="K138" s="90"/>
    </row>
    <row r="139" spans="2:11" s="37" customFormat="1" ht="15.75">
      <c r="B139" s="52"/>
      <c r="C139" s="52"/>
      <c r="D139" s="52"/>
      <c r="E139" s="52"/>
      <c r="F139" s="52"/>
      <c r="G139" s="52"/>
      <c r="K139" s="90"/>
    </row>
    <row r="140" spans="2:11" s="37" customFormat="1" ht="15.75">
      <c r="B140" s="52"/>
      <c r="C140" s="52"/>
      <c r="D140" s="52"/>
      <c r="E140" s="52"/>
      <c r="F140" s="52"/>
      <c r="G140" s="52"/>
      <c r="K140" s="90"/>
    </row>
    <row r="141" spans="2:11" s="37" customFormat="1" ht="15.75">
      <c r="B141" s="52"/>
      <c r="C141" s="52"/>
      <c r="D141" s="52"/>
      <c r="E141" s="52"/>
      <c r="F141" s="52"/>
      <c r="G141" s="52"/>
      <c r="K141" s="90"/>
    </row>
    <row r="142" spans="2:11" s="37" customFormat="1" ht="15.75">
      <c r="B142" s="52"/>
      <c r="C142" s="52"/>
      <c r="D142" s="52"/>
      <c r="E142" s="52"/>
      <c r="F142" s="52"/>
      <c r="G142" s="52"/>
      <c r="K142" s="90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2008-03-11T03:10:24Z</dcterms:created>
  <dcterms:modified xsi:type="dcterms:W3CDTF">2008-03-11T03:10:31Z</dcterms:modified>
  <cp:category/>
  <cp:version/>
  <cp:contentType/>
  <cp:contentStatus/>
</cp:coreProperties>
</file>