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01,102" sheetId="1" r:id="rId1"/>
    <sheet name="103,104" sheetId="2" r:id="rId2"/>
  </sheets>
  <definedNames>
    <definedName name="_xlnm.Print_Area" localSheetId="0">'101,102'!$A$1:$H$49</definedName>
    <definedName name="_xlnm.Print_Area" localSheetId="1">'103,104'!$A$1:$H$53</definedName>
  </definedNames>
  <calcPr fullCalcOnLoad="1"/>
</workbook>
</file>

<file path=xl/sharedStrings.xml><?xml version="1.0" encoding="utf-8"?>
<sst xmlns="http://schemas.openxmlformats.org/spreadsheetml/2006/main" count="402" uniqueCount="186">
  <si>
    <t>T8402</t>
  </si>
  <si>
    <t>L10</t>
  </si>
  <si>
    <t>都　　　市　　　化　　　程　　　度</t>
  </si>
  <si>
    <t>總　平　均</t>
  </si>
  <si>
    <t>農　家</t>
  </si>
  <si>
    <t>非　農　家</t>
  </si>
  <si>
    <t>General average</t>
  </si>
  <si>
    <t>Farm</t>
  </si>
  <si>
    <t>Non-farm</t>
  </si>
  <si>
    <t>都　市</t>
  </si>
  <si>
    <t>城　鎮</t>
  </si>
  <si>
    <t>鄉　村</t>
  </si>
  <si>
    <t xml:space="preserve">City     </t>
  </si>
  <si>
    <t>Town</t>
  </si>
  <si>
    <t>Village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</si>
  <si>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</si>
  <si>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</si>
  <si>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</si>
  <si>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</si>
  <si>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</si>
  <si>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</si>
  <si>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</si>
  <si>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</si>
  <si>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</si>
  <si>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</si>
  <si>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A.Housing (%)</t>
  </si>
  <si>
    <t>二、家庭現代化設備</t>
  </si>
  <si>
    <t>B.Modern household equipment (%)</t>
  </si>
  <si>
    <t>2.Average No. per hunderd households</t>
  </si>
  <si>
    <t>　(1)彩色電視機</t>
  </si>
  <si>
    <t>　(1)Color TV sets</t>
  </si>
  <si>
    <t>　(2)數位影音光碟機</t>
  </si>
  <si>
    <t>　(2)DVD player</t>
  </si>
  <si>
    <t>　(3)攝影機</t>
  </si>
  <si>
    <t>　(3)Movies camera</t>
  </si>
  <si>
    <t>　(4)音響</t>
  </si>
  <si>
    <t>　(4)Stereo</t>
  </si>
  <si>
    <t>　(5)鋼琴(含電子琴)</t>
  </si>
  <si>
    <t>　(5)Piano</t>
  </si>
  <si>
    <t>　(7)錄放影機</t>
  </si>
  <si>
    <t>　(7)Video tape recorder</t>
  </si>
  <si>
    <t>　(8)有線電視頻道設備</t>
  </si>
  <si>
    <t>　(8)Cable TV</t>
  </si>
  <si>
    <t>　(9)家用電腦</t>
  </si>
  <si>
    <t>　(9)Personal computer</t>
  </si>
  <si>
    <t>　(10)電話機</t>
  </si>
  <si>
    <t>　(10)Telephone</t>
  </si>
  <si>
    <t>　(11)行動電話</t>
  </si>
  <si>
    <t>　(11)Cell phone</t>
  </si>
  <si>
    <t>L11</t>
  </si>
  <si>
    <t>95年家庭收支調查報告</t>
  </si>
  <si>
    <t>The Survey of Family Income and Expenditure, 2006</t>
  </si>
  <si>
    <t>第9表  家庭住宅及現代化設備概況按農家、非農家及都市化程度別分</t>
  </si>
  <si>
    <t>Table 9.  Household Housing and Household Facilities by Farm</t>
  </si>
  <si>
    <t xml:space="preserve">      or Non-farm and Degree of Urbanization</t>
  </si>
  <si>
    <t xml:space="preserve">                  　　　　　　　  民 國 九 十 五 年                    </t>
  </si>
  <si>
    <t xml:space="preserve">                                                            2 0 0 6                                                  </t>
  </si>
  <si>
    <r>
      <t xml:space="preserve">Degree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of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 xml:space="preserve"> urbanization</t>
    </r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</si>
  <si>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</si>
  <si>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</si>
  <si>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</si>
  <si>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</si>
  <si>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</si>
  <si>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</si>
  <si>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　</t>
    </r>
    <r>
      <rPr>
        <sz val="10"/>
        <rFont val="CG Times (W1)"/>
        <family val="1"/>
      </rPr>
      <t>(2)Rented</t>
    </r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</si>
  <si>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</si>
  <si>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</si>
  <si>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</si>
  <si>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</si>
  <si>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</si>
  <si>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</si>
  <si>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</si>
  <si>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</si>
  <si>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</si>
  <si>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</si>
  <si>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</si>
  <si>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</si>
  <si>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</si>
  <si>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</si>
  <si>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</si>
  <si>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</si>
  <si>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</si>
  <si>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</si>
  <si>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</si>
  <si>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</si>
  <si>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</si>
  <si>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10"/>
        <rFont val="CG Times (W1)"/>
        <family val="1"/>
      </rPr>
      <t>5.Parking lot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</si>
  <si>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</si>
  <si>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</si>
  <si>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</si>
  <si>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</si>
  <si>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</si>
  <si>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6.Average space per household(pin)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</si>
  <si>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</si>
  <si>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</si>
  <si>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</si>
  <si>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</si>
  <si>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</si>
  <si>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</si>
  <si>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</si>
  <si>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</si>
  <si>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</si>
  <si>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</si>
  <si>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</si>
  <si>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</si>
  <si>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數位相機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</si>
  <si>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</si>
  <si>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</si>
  <si>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</si>
  <si>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</si>
  <si>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</si>
  <si>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</si>
  <si>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</si>
  <si>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</si>
  <si>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</si>
  <si>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</si>
  <si>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</si>
  <si>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上網際網路</t>
    </r>
  </si>
  <si>
    <r>
      <t>　　</t>
    </r>
    <r>
      <rPr>
        <sz val="10"/>
        <rFont val="CG Times (W1)"/>
        <family val="1"/>
      </rPr>
      <t>(12)Internet facility</t>
    </r>
  </si>
  <si>
    <t>第9表  家庭住宅及現代化設備概況按農家、非農家及都市化程度別分(續)</t>
  </si>
  <si>
    <t xml:space="preserve">      or Non-farm and Degree of Urbanization (Cont.)</t>
  </si>
  <si>
    <t xml:space="preserve">                  　　　　　　　  民 國 九 十 五 年                   </t>
  </si>
  <si>
    <r>
      <t>Degree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 xml:space="preserve"> of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 xml:space="preserve"> urbanization</t>
    </r>
  </si>
  <si>
    <t>　(13)汽車</t>
  </si>
  <si>
    <t>　(13)Sedan vehicle</t>
  </si>
  <si>
    <t>　(14)機車</t>
  </si>
  <si>
    <t>　(14)Motor bicycle</t>
  </si>
  <si>
    <t>　(15)電磁爐</t>
  </si>
  <si>
    <t>　(15)Electro-magnetic oven</t>
  </si>
  <si>
    <t>　(16)冷暖氣機</t>
  </si>
  <si>
    <t>　(16)Air conditioner</t>
  </si>
  <si>
    <t>　(17)除濕機</t>
  </si>
  <si>
    <t>　(17)Dehumidifier</t>
  </si>
  <si>
    <t>　(18)洗衣機</t>
  </si>
  <si>
    <t>　(18)Washing machine</t>
  </si>
  <si>
    <t>　(19)烘衣機</t>
  </si>
  <si>
    <t>　(19)Drier</t>
  </si>
  <si>
    <t>　(20)空氣清淨機</t>
  </si>
  <si>
    <t>　(20)Air-clean machine</t>
  </si>
  <si>
    <t>　(21)濾水器</t>
  </si>
  <si>
    <t>　(21)Water filter machine</t>
  </si>
  <si>
    <t>　(22)吸塵器</t>
  </si>
  <si>
    <t>　(22)Vacuum cleaner</t>
  </si>
  <si>
    <t>　(23)熱水器</t>
  </si>
  <si>
    <t>　(23)Geyser</t>
  </si>
  <si>
    <t>　(24)開飲機</t>
  </si>
  <si>
    <t>　(24)Hot-warm water fountain</t>
  </si>
  <si>
    <t>　(25)微波爐</t>
  </si>
  <si>
    <t>　(25)Microwave oven</t>
  </si>
  <si>
    <t>　(26)報紙</t>
  </si>
  <si>
    <t>　(26)Newspaper</t>
  </si>
  <si>
    <t>　(27)期刊雜誌</t>
  </si>
  <si>
    <t>　(27)Magazine</t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</si>
  <si>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</si>
  <si>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(6)數位相機</t>
  </si>
  <si>
    <t>　(6)Digital camera</t>
  </si>
  <si>
    <t>　(12)汽車</t>
  </si>
  <si>
    <t>　(12)Sedan vehicle</t>
  </si>
  <si>
    <t>　(13)機車</t>
  </si>
  <si>
    <t>　(13)Motor bicycle</t>
  </si>
  <si>
    <t>　(14)電磁爐</t>
  </si>
  <si>
    <t>　(14)Electro-magnetic oven</t>
  </si>
  <si>
    <t>　(15)冷暖氣機</t>
  </si>
  <si>
    <t>　(15)Air conditioner</t>
  </si>
  <si>
    <t>　(16)除濕機</t>
  </si>
  <si>
    <t>　(16)Dehumidifier</t>
  </si>
  <si>
    <t>　(17)洗衣機</t>
  </si>
  <si>
    <t>　(17)Washing machine</t>
  </si>
  <si>
    <t>　(18)烘衣機</t>
  </si>
  <si>
    <t>　(18)Drier</t>
  </si>
  <si>
    <t>　(19)空氣清淨機</t>
  </si>
  <si>
    <t>　(19)Air-clean machine</t>
  </si>
  <si>
    <t>　(20)濾水器</t>
  </si>
  <si>
    <t>　(20)Water filter machine</t>
  </si>
  <si>
    <t>　(21)吸塵器</t>
  </si>
  <si>
    <t>　(21)Vacuum cleaner</t>
  </si>
  <si>
    <t>　(22)熱水器</t>
  </si>
  <si>
    <t>　(22)Geyser</t>
  </si>
  <si>
    <t>　(23)開飲機</t>
  </si>
  <si>
    <t>　(23)Hot-warm water fountain</t>
  </si>
  <si>
    <t>　(24)微波爐</t>
  </si>
  <si>
    <t>　(24)Microwave oven</t>
  </si>
  <si>
    <t>　(25)報紙</t>
  </si>
  <si>
    <t>　(25)Newspaper</t>
  </si>
  <si>
    <t>　(26)期刊雜誌</t>
  </si>
  <si>
    <t>　(26)Magazine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</si>
</sst>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0"/>
      <name val="新細明體"/>
      <family val="1"/>
    </font>
    <font>
      <sz val="10"/>
      <name val="CG Times (WN)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9"/>
      <name val="華康中黑體"/>
      <family val="3"/>
    </font>
    <font>
      <b/>
      <sz val="9"/>
      <name val="CG Times (W1)"/>
      <family val="1"/>
    </font>
    <font>
      <b/>
      <sz val="9"/>
      <name val="華康中明體"/>
      <family val="3"/>
    </font>
    <font>
      <b/>
      <sz val="10"/>
      <name val="新細明體"/>
      <family val="1"/>
    </font>
    <font>
      <sz val="9"/>
      <name val="CG Times (W1)"/>
      <family val="1"/>
    </font>
    <font>
      <sz val="9"/>
      <name val="華康細圓體"/>
      <family val="3"/>
    </font>
    <font>
      <b/>
      <sz val="9"/>
      <name val="新細明體"/>
      <family val="1"/>
    </font>
    <font>
      <b/>
      <sz val="14"/>
      <name val="CG Times (W1)"/>
      <family val="1"/>
    </font>
    <font>
      <sz val="9"/>
      <name val="華康中明體"/>
      <family val="3"/>
    </font>
    <font>
      <b/>
      <sz val="9"/>
      <name val="細明體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0" fillId="0" borderId="0" xfId="0" applyFont="1" applyAlignment="1">
      <alignment horizontal="left" vertical="center"/>
    </xf>
    <xf numFmtId="0" fontId="12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Continuous" vertical="center" wrapText="1"/>
    </xf>
    <xf numFmtId="0" fontId="14" fillId="0" borderId="2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Continuous" vertical="top" wrapText="1"/>
    </xf>
    <xf numFmtId="0" fontId="7" fillId="0" borderId="4" xfId="0" applyFont="1" applyBorder="1" applyAlignment="1">
      <alignment horizontal="centerContinuous" vertical="top" wrapText="1"/>
    </xf>
    <xf numFmtId="0" fontId="1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Continuous" wrapText="1"/>
    </xf>
    <xf numFmtId="0" fontId="14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17" fillId="0" borderId="2" xfId="15" applyFont="1" applyBorder="1" applyAlignment="1">
      <alignment vertical="center"/>
      <protection/>
    </xf>
    <xf numFmtId="3" fontId="18" fillId="0" borderId="0" xfId="15" applyNumberFormat="1" applyFont="1" applyAlignment="1">
      <alignment horizontal="right" vertical="center"/>
      <protection/>
    </xf>
    <xf numFmtId="0" fontId="19" fillId="0" borderId="5" xfId="15" applyFont="1" applyBorder="1" applyAlignment="1">
      <alignment vertical="center"/>
      <protection/>
    </xf>
    <xf numFmtId="0" fontId="6" fillId="0" borderId="0" xfId="15" applyFont="1" applyAlignment="1">
      <alignment vertical="center"/>
      <protection/>
    </xf>
    <xf numFmtId="2" fontId="18" fillId="0" borderId="0" xfId="15" applyNumberFormat="1" applyFont="1" applyAlignment="1">
      <alignment horizontal="right" vertical="center"/>
      <protection/>
    </xf>
    <xf numFmtId="2" fontId="7" fillId="0" borderId="0" xfId="15" applyNumberFormat="1" applyFont="1" applyAlignment="1">
      <alignment horizontal="right" vertical="center"/>
      <protection/>
    </xf>
    <xf numFmtId="0" fontId="22" fillId="0" borderId="2" xfId="15" applyFont="1" applyBorder="1" applyAlignment="1">
      <alignment vertical="center"/>
      <protection/>
    </xf>
    <xf numFmtId="0" fontId="23" fillId="0" borderId="5" xfId="15" applyFont="1" applyBorder="1" applyAlignment="1">
      <alignment vertical="center"/>
      <protection/>
    </xf>
    <xf numFmtId="0" fontId="4" fillId="0" borderId="2" xfId="15" applyFont="1" applyBorder="1" applyAlignment="1">
      <alignment vertical="center"/>
      <protection/>
    </xf>
    <xf numFmtId="0" fontId="15" fillId="0" borderId="5" xfId="15" applyFont="1" applyBorder="1" applyAlignment="1">
      <alignment vertical="center"/>
      <protection/>
    </xf>
    <xf numFmtId="0" fontId="26" fillId="0" borderId="2" xfId="15" applyFont="1" applyBorder="1" applyAlignment="1">
      <alignment vertical="center"/>
      <protection/>
    </xf>
    <xf numFmtId="0" fontId="23" fillId="0" borderId="5" xfId="15" applyFont="1" applyBorder="1" applyAlignment="1">
      <alignment vertical="center" wrapText="1"/>
      <protection/>
    </xf>
    <xf numFmtId="2" fontId="7" fillId="0" borderId="0" xfId="15" applyNumberFormat="1" applyFont="1" applyBorder="1" applyAlignment="1">
      <alignment horizontal="right" vertical="center"/>
      <protection/>
    </xf>
    <xf numFmtId="0" fontId="15" fillId="0" borderId="0" xfId="15" applyFont="1" applyBorder="1" applyAlignment="1">
      <alignment vertical="center"/>
      <protection/>
    </xf>
    <xf numFmtId="0" fontId="0" fillId="0" borderId="6" xfId="15" applyBorder="1" applyAlignment="1">
      <alignment vertical="center"/>
      <protection/>
    </xf>
    <xf numFmtId="0" fontId="6" fillId="0" borderId="1" xfId="15" applyFont="1" applyBorder="1" applyAlignment="1">
      <alignment vertical="center"/>
      <protection/>
    </xf>
    <xf numFmtId="0" fontId="7" fillId="0" borderId="1" xfId="15" applyFont="1" applyBorder="1" applyAlignment="1">
      <alignment vertical="center"/>
      <protection/>
    </xf>
    <xf numFmtId="0" fontId="6" fillId="0" borderId="7" xfId="15" applyFont="1" applyBorder="1" applyAlignment="1">
      <alignment vertical="center"/>
      <protection/>
    </xf>
    <xf numFmtId="0" fontId="14" fillId="0" borderId="0" xfId="15" applyFont="1" applyAlignment="1">
      <alignment vertical="center"/>
      <protection/>
    </xf>
    <xf numFmtId="0" fontId="7" fillId="0" borderId="0" xfId="15" applyFont="1" applyAlignment="1">
      <alignment vertical="center"/>
      <protection/>
    </xf>
    <xf numFmtId="0" fontId="14" fillId="0" borderId="0" xfId="0" applyFont="1" applyAlignment="1">
      <alignment vertical="center"/>
    </xf>
    <xf numFmtId="0" fontId="12" fillId="0" borderId="2" xfId="0" applyFont="1" applyBorder="1" applyAlignment="1">
      <alignment horizontal="centerContinuous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8" xfId="0" applyBorder="1" applyAlignment="1">
      <alignment/>
    </xf>
    <xf numFmtId="2" fontId="7" fillId="0" borderId="0" xfId="15" applyNumberFormat="1" applyFont="1" applyAlignment="1">
      <alignment vertical="center"/>
      <protection/>
    </xf>
    <xf numFmtId="0" fontId="21" fillId="0" borderId="2" xfId="15" applyFont="1" applyBorder="1" applyAlignment="1">
      <alignment vertical="center"/>
      <protection/>
    </xf>
    <xf numFmtId="0" fontId="0" fillId="0" borderId="0" xfId="15">
      <alignment/>
      <protection/>
    </xf>
    <xf numFmtId="0" fontId="14" fillId="0" borderId="6" xfId="15" applyFont="1" applyBorder="1" applyAlignment="1">
      <alignment vertical="center"/>
      <protection/>
    </xf>
  </cellXfs>
  <cellStyles count="7">
    <cellStyle name="Normal" xfId="0"/>
    <cellStyle name="一般_P87-108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P67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5.625" style="60" customWidth="1"/>
    <col min="2" max="2" width="16.125" style="2" customWidth="1"/>
    <col min="3" max="4" width="16.125" style="3" customWidth="1"/>
    <col min="5" max="7" width="14.625" style="3" customWidth="1"/>
    <col min="8" max="8" width="29.50390625" style="2" customWidth="1"/>
    <col min="9" max="16384" width="9.00390625" style="2" customWidth="1"/>
  </cols>
  <sheetData>
    <row r="1" spans="1:42" ht="15.75" customHeight="1">
      <c r="A1" s="1" t="s">
        <v>50</v>
      </c>
      <c r="G1" s="4"/>
      <c r="H1" s="5" t="s">
        <v>51</v>
      </c>
      <c r="AA1">
        <v>7307999</v>
      </c>
      <c r="AB1">
        <v>599862.16498</v>
      </c>
      <c r="AC1">
        <v>6708136.835</v>
      </c>
      <c r="AD1">
        <v>6025340</v>
      </c>
      <c r="AE1">
        <v>1094049</v>
      </c>
      <c r="AF1">
        <v>188610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6</v>
      </c>
      <c r="AO1">
        <v>1</v>
      </c>
      <c r="AP1">
        <v>1</v>
      </c>
    </row>
    <row r="2" spans="1:42" ht="11.25" customHeight="1">
      <c r="A2" s="4"/>
      <c r="B2" s="6"/>
      <c r="C2" s="4"/>
      <c r="D2" s="4"/>
      <c r="E2" s="4"/>
      <c r="F2" s="4"/>
      <c r="G2" s="4"/>
      <c r="H2" s="4"/>
      <c r="AA2">
        <v>3.4059253144</v>
      </c>
      <c r="AB2">
        <v>3.8211830787</v>
      </c>
      <c r="AC2">
        <v>3.3687916918</v>
      </c>
      <c r="AD2">
        <v>3.3808985636</v>
      </c>
      <c r="AE2">
        <v>3.5827800875</v>
      </c>
      <c r="AF2">
        <v>3.1795687871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6</v>
      </c>
      <c r="AO2">
        <v>1</v>
      </c>
      <c r="AP2">
        <v>2</v>
      </c>
    </row>
    <row r="3" spans="1:42" ht="16.5" customHeight="1">
      <c r="A3" s="7" t="s">
        <v>52</v>
      </c>
      <c r="B3" s="8"/>
      <c r="C3" s="9"/>
      <c r="D3" s="10"/>
      <c r="E3" s="11" t="s">
        <v>53</v>
      </c>
      <c r="F3" s="10"/>
      <c r="G3" s="10"/>
      <c r="H3" s="6"/>
      <c r="AA3">
        <v>2.5551507555</v>
      </c>
      <c r="AB3">
        <v>2.9870447349</v>
      </c>
      <c r="AC3">
        <v>2.5165294715</v>
      </c>
      <c r="AD3">
        <v>2.5383791106</v>
      </c>
      <c r="AE3">
        <v>2.6580370409</v>
      </c>
      <c r="AF3">
        <v>2.494137155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6</v>
      </c>
      <c r="AO3">
        <v>1</v>
      </c>
      <c r="AP3">
        <v>3</v>
      </c>
    </row>
    <row r="4" spans="1:42" ht="15" customHeight="1">
      <c r="A4" s="12"/>
      <c r="B4" s="6"/>
      <c r="C4" s="4"/>
      <c r="D4" s="4"/>
      <c r="E4"/>
      <c r="F4" s="13" t="s">
        <v>54</v>
      </c>
      <c r="G4" s="4"/>
      <c r="H4" s="4"/>
      <c r="AA4">
        <v>1.5193150574</v>
      </c>
      <c r="AB4">
        <v>2.1557111839</v>
      </c>
      <c r="AC4">
        <v>1.4624065644</v>
      </c>
      <c r="AD4">
        <v>1.4934237518</v>
      </c>
      <c r="AE4">
        <v>1.6472001807</v>
      </c>
      <c r="AF4">
        <v>1.6046304066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6</v>
      </c>
      <c r="AO4">
        <v>1</v>
      </c>
      <c r="AP4">
        <v>4</v>
      </c>
    </row>
    <row r="5" spans="1:42" s="19" customFormat="1" ht="16.5" customHeight="1" thickBot="1">
      <c r="A5" s="14" t="s">
        <v>55</v>
      </c>
      <c r="B5" s="15"/>
      <c r="C5" s="16"/>
      <c r="D5" s="17"/>
      <c r="E5" s="18" t="s">
        <v>56</v>
      </c>
      <c r="F5" s="17"/>
      <c r="G5" s="17"/>
      <c r="H5" s="15"/>
      <c r="AA5">
        <v>1.6556818831</v>
      </c>
      <c r="AB5">
        <v>1.8867682991</v>
      </c>
      <c r="AC5">
        <v>1.6350174272</v>
      </c>
      <c r="AD5">
        <v>1.6509664693</v>
      </c>
      <c r="AE5">
        <v>1.7073396064</v>
      </c>
      <c r="AF5">
        <v>1.5066754206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6</v>
      </c>
      <c r="AO5">
        <v>1</v>
      </c>
      <c r="AP5">
        <v>5</v>
      </c>
    </row>
    <row r="6" spans="1:42" s="27" customFormat="1" ht="12.75" customHeight="1" thickTop="1">
      <c r="A6" s="20"/>
      <c r="B6" s="21"/>
      <c r="C6" s="22"/>
      <c r="D6" s="22"/>
      <c r="E6" s="23" t="s">
        <v>2</v>
      </c>
      <c r="F6" s="24"/>
      <c r="G6" s="25"/>
      <c r="H6" s="26"/>
      <c r="AA6">
        <v>87.82904446</v>
      </c>
      <c r="AB6">
        <v>98.053427178</v>
      </c>
      <c r="AC6">
        <v>86.914748806</v>
      </c>
      <c r="AD6">
        <v>86.569153942</v>
      </c>
      <c r="AE6">
        <v>93.545873849</v>
      </c>
      <c r="AF6">
        <v>94.916565023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6</v>
      </c>
      <c r="AO6">
        <v>1</v>
      </c>
      <c r="AP6">
        <v>6</v>
      </c>
    </row>
    <row r="7" spans="1:42" s="27" customFormat="1" ht="12.75" customHeight="1">
      <c r="A7" s="20"/>
      <c r="B7" s="28" t="s">
        <v>3</v>
      </c>
      <c r="C7" s="28" t="s">
        <v>4</v>
      </c>
      <c r="D7" s="28" t="s">
        <v>5</v>
      </c>
      <c r="E7" s="29" t="s">
        <v>57</v>
      </c>
      <c r="F7" s="29"/>
      <c r="G7" s="30"/>
      <c r="H7" s="26"/>
      <c r="AA7">
        <v>7.2618734642</v>
      </c>
      <c r="AB7">
        <v>1.0330762363</v>
      </c>
      <c r="AC7">
        <v>7.8188716117</v>
      </c>
      <c r="AD7">
        <v>8.1744903855</v>
      </c>
      <c r="AE7">
        <v>3.1405834769</v>
      </c>
      <c r="AF7">
        <v>2.0132967648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6</v>
      </c>
      <c r="AO7">
        <v>1</v>
      </c>
      <c r="AP7">
        <v>7</v>
      </c>
    </row>
    <row r="8" spans="1:42" s="27" customFormat="1" ht="12.75" customHeight="1">
      <c r="A8" s="20"/>
      <c r="B8" s="31" t="s">
        <v>6</v>
      </c>
      <c r="C8" s="31" t="s">
        <v>7</v>
      </c>
      <c r="D8" s="31" t="s">
        <v>8</v>
      </c>
      <c r="E8" s="32" t="s">
        <v>9</v>
      </c>
      <c r="F8" s="32" t="s">
        <v>10</v>
      </c>
      <c r="G8" s="33" t="s">
        <v>11</v>
      </c>
      <c r="H8" s="26"/>
      <c r="AA8">
        <v>0.429816906</v>
      </c>
      <c r="AB8">
        <v>0.1113103394</v>
      </c>
      <c r="AC8">
        <v>0.4582987398</v>
      </c>
      <c r="AD8">
        <v>0.4656756999</v>
      </c>
      <c r="AE8">
        <v>0.3064278634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6</v>
      </c>
      <c r="AO8">
        <v>1</v>
      </c>
      <c r="AP8">
        <v>8</v>
      </c>
    </row>
    <row r="9" spans="1:42" s="27" customFormat="1" ht="12.75" customHeight="1">
      <c r="A9" s="34"/>
      <c r="B9" s="35"/>
      <c r="C9" s="35"/>
      <c r="D9" s="35"/>
      <c r="E9" s="36" t="s">
        <v>12</v>
      </c>
      <c r="F9" s="36" t="s">
        <v>13</v>
      </c>
      <c r="G9" s="36" t="s">
        <v>14</v>
      </c>
      <c r="H9" s="37"/>
      <c r="AA9">
        <v>4.4721114679</v>
      </c>
      <c r="AB9">
        <v>0.7560395403</v>
      </c>
      <c r="AC9">
        <v>4.8044140143</v>
      </c>
      <c r="AD9">
        <v>4.7906799724</v>
      </c>
      <c r="AE9">
        <v>2.9818127785</v>
      </c>
      <c r="AF9">
        <v>2.939723141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6</v>
      </c>
      <c r="AO9">
        <v>1</v>
      </c>
      <c r="AP9">
        <v>9</v>
      </c>
    </row>
    <row r="10" spans="1:42" s="27" customFormat="1" ht="6.75" customHeight="1">
      <c r="A10" s="38"/>
      <c r="B10"/>
      <c r="C10"/>
      <c r="D10"/>
      <c r="E10"/>
      <c r="F10"/>
      <c r="G10"/>
      <c r="H10" s="39"/>
      <c r="AA10">
        <v>94.803517343</v>
      </c>
      <c r="AB10">
        <v>96.176261469</v>
      </c>
      <c r="AC10">
        <v>94.680762354</v>
      </c>
      <c r="AD10">
        <v>94.691077127</v>
      </c>
      <c r="AE10">
        <v>95.212317368</v>
      </c>
      <c r="AF10">
        <v>96.024254698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6</v>
      </c>
      <c r="AO10">
        <v>1</v>
      </c>
      <c r="AP10">
        <v>10</v>
      </c>
    </row>
    <row r="11" spans="1:42" s="43" customFormat="1" ht="13.5" customHeight="1">
      <c r="A11" s="40" t="s">
        <v>15</v>
      </c>
      <c r="B11" s="41">
        <f aca="true" t="shared" si="0" ref="B11:G15">+AA1</f>
        <v>7307999</v>
      </c>
      <c r="C11" s="41">
        <f t="shared" si="0"/>
        <v>599862.16498</v>
      </c>
      <c r="D11" s="41">
        <f t="shared" si="0"/>
        <v>6708136.835</v>
      </c>
      <c r="E11" s="41">
        <f t="shared" si="0"/>
        <v>6025340</v>
      </c>
      <c r="F11" s="41">
        <f t="shared" si="0"/>
        <v>1094049</v>
      </c>
      <c r="G11" s="41">
        <f t="shared" si="0"/>
        <v>188610</v>
      </c>
      <c r="H11" s="42" t="s">
        <v>16</v>
      </c>
      <c r="AA11">
        <v>5.1893289549</v>
      </c>
      <c r="AB11">
        <v>3.7775918255</v>
      </c>
      <c r="AC11">
        <v>5.3155708178</v>
      </c>
      <c r="AD11">
        <v>5.3089228733</v>
      </c>
      <c r="AE11">
        <v>4.7623805999</v>
      </c>
      <c r="AF11">
        <v>3.8453302314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6</v>
      </c>
      <c r="AO11">
        <v>1</v>
      </c>
      <c r="AP11">
        <v>11</v>
      </c>
    </row>
    <row r="12" spans="1:42" s="43" customFormat="1" ht="13.5" customHeight="1">
      <c r="A12" s="40" t="s">
        <v>17</v>
      </c>
      <c r="B12" s="44">
        <f t="shared" si="0"/>
        <v>3.4059253144</v>
      </c>
      <c r="C12" s="44">
        <f t="shared" si="0"/>
        <v>3.8211830787</v>
      </c>
      <c r="D12" s="44">
        <f t="shared" si="0"/>
        <v>3.3687916918</v>
      </c>
      <c r="E12" s="44">
        <f t="shared" si="0"/>
        <v>3.3808985636</v>
      </c>
      <c r="F12" s="44">
        <f t="shared" si="0"/>
        <v>3.5827800875</v>
      </c>
      <c r="G12" s="44">
        <f t="shared" si="0"/>
        <v>3.1795687871</v>
      </c>
      <c r="H12" s="42" t="s">
        <v>18</v>
      </c>
      <c r="AA12">
        <v>11.531085981</v>
      </c>
      <c r="AB12">
        <v>34.050335812</v>
      </c>
      <c r="AC12">
        <v>9.5173456101</v>
      </c>
      <c r="AD12">
        <v>6.5701303712</v>
      </c>
      <c r="AE12">
        <v>32.162970998</v>
      </c>
      <c r="AF12">
        <v>50.336828525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6</v>
      </c>
      <c r="AO12">
        <v>1</v>
      </c>
      <c r="AP12">
        <v>12</v>
      </c>
    </row>
    <row r="13" spans="1:42" s="43" customFormat="1" ht="13.5" customHeight="1">
      <c r="A13" s="40" t="s">
        <v>19</v>
      </c>
      <c r="B13" s="44">
        <f t="shared" si="0"/>
        <v>2.5551507555</v>
      </c>
      <c r="C13" s="44">
        <f t="shared" si="0"/>
        <v>2.9870447349</v>
      </c>
      <c r="D13" s="44">
        <f t="shared" si="0"/>
        <v>2.5165294715</v>
      </c>
      <c r="E13" s="44">
        <f t="shared" si="0"/>
        <v>2.5383791106</v>
      </c>
      <c r="F13" s="44">
        <f t="shared" si="0"/>
        <v>2.6580370409</v>
      </c>
      <c r="G13" s="44">
        <f t="shared" si="0"/>
        <v>2.494137155</v>
      </c>
      <c r="H13" s="42" t="s">
        <v>20</v>
      </c>
      <c r="AA13">
        <v>42.223432315</v>
      </c>
      <c r="AB13">
        <v>63.318835326</v>
      </c>
      <c r="AC13">
        <v>40.337016693</v>
      </c>
      <c r="AD13">
        <v>37.877012919</v>
      </c>
      <c r="AE13">
        <v>64.900700912</v>
      </c>
      <c r="AF13">
        <v>49.532756404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6</v>
      </c>
      <c r="AO13">
        <v>1</v>
      </c>
      <c r="AP13">
        <v>13</v>
      </c>
    </row>
    <row r="14" spans="1:42" s="43" customFormat="1" ht="13.5" customHeight="1">
      <c r="A14" s="40" t="s">
        <v>21</v>
      </c>
      <c r="B14" s="44">
        <f t="shared" si="0"/>
        <v>1.5193150574</v>
      </c>
      <c r="C14" s="44">
        <f t="shared" si="0"/>
        <v>2.1557111839</v>
      </c>
      <c r="D14" s="44">
        <f t="shared" si="0"/>
        <v>1.4624065644</v>
      </c>
      <c r="E14" s="44">
        <f t="shared" si="0"/>
        <v>1.4934237518</v>
      </c>
      <c r="F14" s="44">
        <f t="shared" si="0"/>
        <v>1.6472001807</v>
      </c>
      <c r="G14" s="44">
        <f t="shared" si="0"/>
        <v>1.6046304066</v>
      </c>
      <c r="H14" s="42" t="s">
        <v>22</v>
      </c>
      <c r="AA14">
        <v>26.550873306</v>
      </c>
      <c r="AB14">
        <v>2.254582807</v>
      </c>
      <c r="AC14">
        <v>28.723522102</v>
      </c>
      <c r="AD14">
        <v>31.743083684</v>
      </c>
      <c r="AE14">
        <v>2.5326870382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6</v>
      </c>
      <c r="AO14">
        <v>1</v>
      </c>
      <c r="AP14">
        <v>14</v>
      </c>
    </row>
    <row r="15" spans="1:42" s="43" customFormat="1" ht="13.5" customHeight="1">
      <c r="A15" s="40" t="s">
        <v>23</v>
      </c>
      <c r="B15" s="44">
        <f t="shared" si="0"/>
        <v>1.6556818831</v>
      </c>
      <c r="C15" s="44">
        <f t="shared" si="0"/>
        <v>1.8867682991</v>
      </c>
      <c r="D15" s="44">
        <f t="shared" si="0"/>
        <v>1.6350174272</v>
      </c>
      <c r="E15" s="44">
        <f t="shared" si="0"/>
        <v>1.6509664693</v>
      </c>
      <c r="F15" s="44">
        <f t="shared" si="0"/>
        <v>1.7073396064</v>
      </c>
      <c r="G15" s="44">
        <f t="shared" si="0"/>
        <v>1.5066754206</v>
      </c>
      <c r="H15" s="42" t="s">
        <v>24</v>
      </c>
      <c r="AA15">
        <v>19.687454696</v>
      </c>
      <c r="AB15">
        <v>0.330099349</v>
      </c>
      <c r="AC15">
        <v>21.418448766</v>
      </c>
      <c r="AD15">
        <v>23.809773026</v>
      </c>
      <c r="AE15">
        <v>0.3783390195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6</v>
      </c>
      <c r="AO15">
        <v>1</v>
      </c>
      <c r="AP15">
        <v>15</v>
      </c>
    </row>
    <row r="16" spans="1:42" s="43" customFormat="1" ht="13.5" customHeight="1">
      <c r="A16" s="40" t="s">
        <v>58</v>
      </c>
      <c r="B16" s="45"/>
      <c r="C16" s="45"/>
      <c r="D16" s="45"/>
      <c r="E16" s="45"/>
      <c r="F16" s="45"/>
      <c r="G16" s="45"/>
      <c r="H16" s="42" t="s">
        <v>25</v>
      </c>
      <c r="AA16">
        <v>94.634015055</v>
      </c>
      <c r="AB16">
        <v>79.561547805</v>
      </c>
      <c r="AC16">
        <v>95.981841293</v>
      </c>
      <c r="AD16">
        <v>97.041705051</v>
      </c>
      <c r="AE16">
        <v>84.086274108</v>
      </c>
      <c r="AF16">
        <v>78.90099237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6</v>
      </c>
      <c r="AO16">
        <v>1</v>
      </c>
      <c r="AP16">
        <v>16</v>
      </c>
    </row>
    <row r="17" spans="1:42" s="43" customFormat="1" ht="13.5" customHeight="1">
      <c r="A17" s="46" t="s">
        <v>59</v>
      </c>
      <c r="B17" s="45"/>
      <c r="C17" s="45"/>
      <c r="D17" s="45"/>
      <c r="E17" s="45"/>
      <c r="F17" s="45"/>
      <c r="G17" s="45"/>
      <c r="H17" s="47" t="s">
        <v>60</v>
      </c>
      <c r="AA17">
        <v>48.185978348</v>
      </c>
      <c r="AB17">
        <v>74.1999055</v>
      </c>
      <c r="AC17">
        <v>45.746497753</v>
      </c>
      <c r="AD17">
        <v>43.81413462</v>
      </c>
      <c r="AE17">
        <v>67.22923441</v>
      </c>
      <c r="AF17">
        <v>79.897649412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6</v>
      </c>
      <c r="AO17">
        <v>1</v>
      </c>
      <c r="AP17">
        <v>17</v>
      </c>
    </row>
    <row r="18" spans="1:42" s="43" customFormat="1" ht="13.5" customHeight="1">
      <c r="A18" s="48" t="s">
        <v>61</v>
      </c>
      <c r="B18" s="45">
        <f aca="true" t="shared" si="1" ref="B18:G19">+AA6</f>
        <v>87.82904446</v>
      </c>
      <c r="C18" s="45">
        <f t="shared" si="1"/>
        <v>98.053427178</v>
      </c>
      <c r="D18" s="45">
        <f t="shared" si="1"/>
        <v>86.914748806</v>
      </c>
      <c r="E18" s="45">
        <f t="shared" si="1"/>
        <v>86.569153942</v>
      </c>
      <c r="F18" s="45">
        <f t="shared" si="1"/>
        <v>93.545873849</v>
      </c>
      <c r="G18" s="45">
        <f t="shared" si="1"/>
        <v>94.916565023</v>
      </c>
      <c r="H18" s="49" t="s">
        <v>62</v>
      </c>
      <c r="AA18">
        <v>9.3295707989</v>
      </c>
      <c r="AB18">
        <v>0.9959980693</v>
      </c>
      <c r="AC18">
        <v>10.111059455</v>
      </c>
      <c r="AD18">
        <v>10.969129786</v>
      </c>
      <c r="AE18">
        <v>1.7464198261</v>
      </c>
      <c r="AF18">
        <v>0.5165842521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6</v>
      </c>
      <c r="AO18">
        <v>1</v>
      </c>
      <c r="AP18">
        <v>18</v>
      </c>
    </row>
    <row r="19" spans="1:42" s="43" customFormat="1" ht="13.5" customHeight="1">
      <c r="A19" s="48" t="s">
        <v>63</v>
      </c>
      <c r="B19" s="45">
        <f t="shared" si="1"/>
        <v>7.2618734642</v>
      </c>
      <c r="C19" s="45">
        <f t="shared" si="1"/>
        <v>1.0330762363</v>
      </c>
      <c r="D19" s="45">
        <f t="shared" si="1"/>
        <v>7.8188716117</v>
      </c>
      <c r="E19" s="45">
        <f t="shared" si="1"/>
        <v>8.1744903855</v>
      </c>
      <c r="F19" s="45">
        <f t="shared" si="1"/>
        <v>3.1405834769</v>
      </c>
      <c r="G19" s="45">
        <f t="shared" si="1"/>
        <v>2.0132967648</v>
      </c>
      <c r="H19" s="49" t="s">
        <v>64</v>
      </c>
      <c r="AA19">
        <v>42.484450853</v>
      </c>
      <c r="AB19">
        <v>24.804096431</v>
      </c>
      <c r="AC19">
        <v>44.142442792</v>
      </c>
      <c r="AD19">
        <v>45.216735594</v>
      </c>
      <c r="AE19">
        <v>31.024345764</v>
      </c>
      <c r="AF19">
        <v>19.585766336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6</v>
      </c>
      <c r="AO19">
        <v>1</v>
      </c>
      <c r="AP19">
        <v>19</v>
      </c>
    </row>
    <row r="20" spans="1:42" s="43" customFormat="1" ht="13.5" customHeight="1">
      <c r="A20" s="48" t="s">
        <v>65</v>
      </c>
      <c r="B20" s="45">
        <f aca="true" t="shared" si="2" ref="B20:G20">+AA8+AA9</f>
        <v>4.9019283739</v>
      </c>
      <c r="C20" s="45">
        <f t="shared" si="2"/>
        <v>0.8673498797</v>
      </c>
      <c r="D20" s="45">
        <f t="shared" si="2"/>
        <v>5.2627127541</v>
      </c>
      <c r="E20" s="45">
        <f t="shared" si="2"/>
        <v>5.256355672300001</v>
      </c>
      <c r="F20" s="45">
        <f t="shared" si="2"/>
        <v>3.2882406419000003</v>
      </c>
      <c r="G20" s="45">
        <f t="shared" si="2"/>
        <v>2.939723141</v>
      </c>
      <c r="H20" s="49" t="s">
        <v>66</v>
      </c>
      <c r="AA20">
        <v>42.837115729</v>
      </c>
      <c r="AB20">
        <v>52.24623744</v>
      </c>
      <c r="AC20">
        <v>41.995723215</v>
      </c>
      <c r="AD20">
        <v>41.646995453</v>
      </c>
      <c r="AE20">
        <v>49.182958828</v>
      </c>
      <c r="AF20">
        <v>44.047104651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6</v>
      </c>
      <c r="AO20">
        <v>1</v>
      </c>
      <c r="AP20">
        <v>20</v>
      </c>
    </row>
    <row r="21" spans="1:42" s="43" customFormat="1" ht="13.5" customHeight="1">
      <c r="A21" s="50" t="s">
        <v>67</v>
      </c>
      <c r="B21" s="45"/>
      <c r="C21" s="45"/>
      <c r="D21" s="45"/>
      <c r="E21" s="45"/>
      <c r="F21" s="45"/>
      <c r="G21" s="45"/>
      <c r="H21" s="47" t="s">
        <v>68</v>
      </c>
      <c r="AA21">
        <v>99.550271512</v>
      </c>
      <c r="AB21">
        <v>99.858516402</v>
      </c>
      <c r="AC21">
        <v>99.522707309</v>
      </c>
      <c r="AD21">
        <v>99.517187267</v>
      </c>
      <c r="AE21">
        <v>99.72266799</v>
      </c>
      <c r="AF21">
        <v>99.607180629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6</v>
      </c>
      <c r="AO21">
        <v>1</v>
      </c>
      <c r="AP21">
        <v>21</v>
      </c>
    </row>
    <row r="22" spans="1:42" s="43" customFormat="1" ht="13.5" customHeight="1">
      <c r="A22" s="48" t="s">
        <v>69</v>
      </c>
      <c r="B22" s="45">
        <f aca="true" t="shared" si="3" ref="B22:G23">+AA10</f>
        <v>94.803517343</v>
      </c>
      <c r="C22" s="45">
        <f t="shared" si="3"/>
        <v>96.176261469</v>
      </c>
      <c r="D22" s="45">
        <f t="shared" si="3"/>
        <v>94.680762354</v>
      </c>
      <c r="E22" s="45">
        <f t="shared" si="3"/>
        <v>94.691077127</v>
      </c>
      <c r="F22" s="45">
        <f t="shared" si="3"/>
        <v>95.212317368</v>
      </c>
      <c r="G22" s="45">
        <f t="shared" si="3"/>
        <v>96.024254698</v>
      </c>
      <c r="H22" s="49" t="s">
        <v>70</v>
      </c>
      <c r="AA22">
        <v>53.528603727</v>
      </c>
      <c r="AB22">
        <v>29.372318781</v>
      </c>
      <c r="AC22">
        <v>55.688732797</v>
      </c>
      <c r="AD22">
        <v>57.747974947</v>
      </c>
      <c r="AE22">
        <v>35.665531736</v>
      </c>
      <c r="AF22">
        <v>22.352790457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6</v>
      </c>
      <c r="AO22">
        <v>1</v>
      </c>
      <c r="AP22">
        <v>22</v>
      </c>
    </row>
    <row r="23" spans="1:42" s="43" customFormat="1" ht="13.5" customHeight="1">
      <c r="A23" s="48" t="s">
        <v>71</v>
      </c>
      <c r="B23" s="45">
        <f t="shared" si="3"/>
        <v>5.1893289549</v>
      </c>
      <c r="C23" s="45">
        <f t="shared" si="3"/>
        <v>3.7775918255</v>
      </c>
      <c r="D23" s="45">
        <f t="shared" si="3"/>
        <v>5.3155708178</v>
      </c>
      <c r="E23" s="45">
        <f t="shared" si="3"/>
        <v>5.3089228733</v>
      </c>
      <c r="F23" s="45">
        <f t="shared" si="3"/>
        <v>4.7623805999</v>
      </c>
      <c r="G23" s="45">
        <f t="shared" si="3"/>
        <v>3.8453302314</v>
      </c>
      <c r="H23" s="49" t="s">
        <v>72</v>
      </c>
      <c r="AA23">
        <v>9.5655260653</v>
      </c>
      <c r="AB23">
        <v>3.7144717682</v>
      </c>
      <c r="AC23">
        <v>10.088745282</v>
      </c>
      <c r="AD23">
        <v>10.799860951</v>
      </c>
      <c r="AE23">
        <v>4.0969495483</v>
      </c>
      <c r="AF23">
        <v>1.8543936202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6</v>
      </c>
      <c r="AO23">
        <v>1</v>
      </c>
      <c r="AP23">
        <v>23</v>
      </c>
    </row>
    <row r="24" spans="1:42" s="43" customFormat="1" ht="13.5" customHeight="1">
      <c r="A24" s="50" t="s">
        <v>73</v>
      </c>
      <c r="B24" s="45"/>
      <c r="C24" s="45"/>
      <c r="D24" s="45"/>
      <c r="E24" s="45"/>
      <c r="F24" s="45"/>
      <c r="G24" s="45"/>
      <c r="H24" s="47" t="s">
        <v>74</v>
      </c>
      <c r="AA24">
        <v>45.336573849</v>
      </c>
      <c r="AB24">
        <v>32.342033393</v>
      </c>
      <c r="AC24">
        <v>46.498585502</v>
      </c>
      <c r="AD24">
        <v>48.206707028</v>
      </c>
      <c r="AE24">
        <v>32.383648549</v>
      </c>
      <c r="AF24">
        <v>28.781813901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6</v>
      </c>
      <c r="AO24">
        <v>1</v>
      </c>
      <c r="AP24">
        <v>24</v>
      </c>
    </row>
    <row r="25" spans="1:42" s="43" customFormat="1" ht="13.5" customHeight="1">
      <c r="A25" s="48" t="s">
        <v>75</v>
      </c>
      <c r="B25" s="45">
        <f aca="true" t="shared" si="4" ref="B25:G29">+AA12</f>
        <v>11.531085981</v>
      </c>
      <c r="C25" s="45">
        <f t="shared" si="4"/>
        <v>34.050335812</v>
      </c>
      <c r="D25" s="45">
        <f t="shared" si="4"/>
        <v>9.5173456101</v>
      </c>
      <c r="E25" s="45">
        <f t="shared" si="4"/>
        <v>6.5701303712</v>
      </c>
      <c r="F25" s="45">
        <f t="shared" si="4"/>
        <v>32.162970998</v>
      </c>
      <c r="G25" s="45">
        <f t="shared" si="4"/>
        <v>50.336828525</v>
      </c>
      <c r="H25" s="49" t="s">
        <v>76</v>
      </c>
      <c r="AA25">
        <v>11.288556992</v>
      </c>
      <c r="AB25">
        <v>5.0130392783</v>
      </c>
      <c r="AC25">
        <v>11.849733029</v>
      </c>
      <c r="AD25">
        <v>12.52419549</v>
      </c>
      <c r="AE25">
        <v>5.8009543783</v>
      </c>
      <c r="AF25">
        <v>3.6461418872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6</v>
      </c>
      <c r="AO25">
        <v>1</v>
      </c>
      <c r="AP25">
        <v>25</v>
      </c>
    </row>
    <row r="26" spans="1:42" s="43" customFormat="1" ht="13.5" customHeight="1">
      <c r="A26" s="48" t="s">
        <v>77</v>
      </c>
      <c r="B26" s="45">
        <f t="shared" si="4"/>
        <v>42.223432315</v>
      </c>
      <c r="C26" s="45">
        <f t="shared" si="4"/>
        <v>63.318835326</v>
      </c>
      <c r="D26" s="45">
        <f t="shared" si="4"/>
        <v>40.337016693</v>
      </c>
      <c r="E26" s="45">
        <f t="shared" si="4"/>
        <v>37.877012919</v>
      </c>
      <c r="F26" s="45">
        <f t="shared" si="4"/>
        <v>64.900700912</v>
      </c>
      <c r="G26" s="45">
        <f t="shared" si="4"/>
        <v>49.532756404</v>
      </c>
      <c r="H26" s="49" t="s">
        <v>78</v>
      </c>
      <c r="AA26">
        <v>41.94698212</v>
      </c>
      <c r="AB26">
        <v>24.027000087</v>
      </c>
      <c r="AC26">
        <v>43.549441861</v>
      </c>
      <c r="AD26">
        <v>45.632397372</v>
      </c>
      <c r="AE26">
        <v>26.06175318</v>
      </c>
      <c r="AF26">
        <v>16.356286514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6</v>
      </c>
      <c r="AO26">
        <v>1</v>
      </c>
      <c r="AP26">
        <v>26</v>
      </c>
    </row>
    <row r="27" spans="1:42" s="43" customFormat="1" ht="13.5" customHeight="1">
      <c r="A27" s="48" t="s">
        <v>79</v>
      </c>
      <c r="B27" s="45">
        <f t="shared" si="4"/>
        <v>26.550873306</v>
      </c>
      <c r="C27" s="45">
        <f t="shared" si="4"/>
        <v>2.254582807</v>
      </c>
      <c r="D27" s="45">
        <f t="shared" si="4"/>
        <v>28.723522102</v>
      </c>
      <c r="E27" s="45">
        <f t="shared" si="4"/>
        <v>31.743083684</v>
      </c>
      <c r="F27" s="45">
        <f t="shared" si="4"/>
        <v>2.5326870382</v>
      </c>
      <c r="G27" s="45">
        <f t="shared" si="4"/>
        <v>0</v>
      </c>
      <c r="H27" s="49" t="s">
        <v>80</v>
      </c>
      <c r="AA27">
        <v>20.736356708</v>
      </c>
      <c r="AB27">
        <v>15.107823539</v>
      </c>
      <c r="AC27">
        <v>21.239677403</v>
      </c>
      <c r="AD27">
        <v>22.08003352</v>
      </c>
      <c r="AE27">
        <v>15.225856542</v>
      </c>
      <c r="AF27">
        <v>9.7753660781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6</v>
      </c>
      <c r="AO27">
        <v>1</v>
      </c>
      <c r="AP27">
        <v>27</v>
      </c>
    </row>
    <row r="28" spans="1:42" s="43" customFormat="1" ht="13.5" customHeight="1">
      <c r="A28" s="48" t="s">
        <v>81</v>
      </c>
      <c r="B28" s="45">
        <f t="shared" si="4"/>
        <v>19.687454696</v>
      </c>
      <c r="C28" s="45">
        <f t="shared" si="4"/>
        <v>0.330099349</v>
      </c>
      <c r="D28" s="45">
        <f t="shared" si="4"/>
        <v>21.418448766</v>
      </c>
      <c r="E28" s="45">
        <f t="shared" si="4"/>
        <v>23.809773026</v>
      </c>
      <c r="F28" s="45">
        <f t="shared" si="4"/>
        <v>0.3783390195</v>
      </c>
      <c r="G28" s="45">
        <f t="shared" si="4"/>
        <v>0</v>
      </c>
      <c r="H28" s="49" t="s">
        <v>82</v>
      </c>
      <c r="AA28">
        <v>79.821730592</v>
      </c>
      <c r="AB28">
        <v>62.571906018</v>
      </c>
      <c r="AC28">
        <v>81.364262799</v>
      </c>
      <c r="AD28">
        <v>83.580672099</v>
      </c>
      <c r="AE28">
        <v>63.82437871</v>
      </c>
      <c r="AF28">
        <v>52.53254237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6</v>
      </c>
      <c r="AO28">
        <v>1</v>
      </c>
      <c r="AP28">
        <v>28</v>
      </c>
    </row>
    <row r="29" spans="1:42" s="43" customFormat="1" ht="13.5" customHeight="1">
      <c r="A29" s="50" t="s">
        <v>83</v>
      </c>
      <c r="B29" s="45">
        <f t="shared" si="4"/>
        <v>94.634015055</v>
      </c>
      <c r="C29" s="45">
        <f t="shared" si="4"/>
        <v>79.561547805</v>
      </c>
      <c r="D29" s="45">
        <f t="shared" si="4"/>
        <v>95.981841293</v>
      </c>
      <c r="E29" s="45">
        <f t="shared" si="4"/>
        <v>97.041705051</v>
      </c>
      <c r="F29" s="45">
        <f t="shared" si="4"/>
        <v>84.086274108</v>
      </c>
      <c r="G29" s="45">
        <f t="shared" si="4"/>
        <v>78.90099237</v>
      </c>
      <c r="H29" s="47" t="s">
        <v>84</v>
      </c>
      <c r="AA29">
        <v>66.123712329</v>
      </c>
      <c r="AB29">
        <v>44.469335828</v>
      </c>
      <c r="AC29">
        <v>68.060113075</v>
      </c>
      <c r="AD29">
        <v>70.151962573</v>
      </c>
      <c r="AE29">
        <v>49.901417856</v>
      </c>
      <c r="AF29">
        <v>31.535979565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6</v>
      </c>
      <c r="AO29">
        <v>1</v>
      </c>
      <c r="AP29">
        <v>29</v>
      </c>
    </row>
    <row r="30" spans="1:42" s="43" customFormat="1" ht="13.5" customHeight="1">
      <c r="A30" s="50" t="s">
        <v>85</v>
      </c>
      <c r="B30" s="45"/>
      <c r="C30" s="45"/>
      <c r="D30" s="45"/>
      <c r="E30" s="45"/>
      <c r="F30" s="45"/>
      <c r="G30" s="45"/>
      <c r="H30" s="47" t="s">
        <v>86</v>
      </c>
      <c r="AA30">
        <v>97.362321039</v>
      </c>
      <c r="AB30">
        <v>98.443385966</v>
      </c>
      <c r="AC30">
        <v>97.265648898</v>
      </c>
      <c r="AD30">
        <v>97.571601435</v>
      </c>
      <c r="AE30">
        <v>96.648749137</v>
      </c>
      <c r="AF30">
        <v>94.815781005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6</v>
      </c>
      <c r="AO30">
        <v>1</v>
      </c>
      <c r="AP30">
        <v>30</v>
      </c>
    </row>
    <row r="31" spans="1:42" s="43" customFormat="1" ht="13.5" customHeight="1">
      <c r="A31" s="48" t="s">
        <v>87</v>
      </c>
      <c r="B31" s="45">
        <f aca="true" t="shared" si="5" ref="B31:G34">+AA17</f>
        <v>48.185978348</v>
      </c>
      <c r="C31" s="45">
        <f t="shared" si="5"/>
        <v>74.1999055</v>
      </c>
      <c r="D31" s="45">
        <f t="shared" si="5"/>
        <v>45.746497753</v>
      </c>
      <c r="E31" s="45">
        <f t="shared" si="5"/>
        <v>43.81413462</v>
      </c>
      <c r="F31" s="45">
        <f t="shared" si="5"/>
        <v>67.22923441</v>
      </c>
      <c r="G31" s="45">
        <f t="shared" si="5"/>
        <v>79.897649412</v>
      </c>
      <c r="H31" s="49" t="s">
        <v>62</v>
      </c>
      <c r="AA31">
        <v>88.00726338</v>
      </c>
      <c r="AB31">
        <v>80.64582009</v>
      </c>
      <c r="AC31">
        <v>88.665546212</v>
      </c>
      <c r="AD31">
        <v>89.833193671</v>
      </c>
      <c r="AE31">
        <v>80.63507915</v>
      </c>
      <c r="AF31">
        <v>72.439053672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6</v>
      </c>
      <c r="AO31">
        <v>1</v>
      </c>
      <c r="AP31">
        <v>31</v>
      </c>
    </row>
    <row r="32" spans="1:42" s="43" customFormat="1" ht="13.5" customHeight="1">
      <c r="A32" s="48" t="s">
        <v>88</v>
      </c>
      <c r="B32" s="45">
        <f t="shared" si="5"/>
        <v>9.3295707989</v>
      </c>
      <c r="C32" s="45">
        <f t="shared" si="5"/>
        <v>0.9959980693</v>
      </c>
      <c r="D32" s="45">
        <f t="shared" si="5"/>
        <v>10.111059455</v>
      </c>
      <c r="E32" s="45">
        <f t="shared" si="5"/>
        <v>10.969129786</v>
      </c>
      <c r="F32" s="45">
        <f t="shared" si="5"/>
        <v>1.7464198261</v>
      </c>
      <c r="G32" s="45">
        <f t="shared" si="5"/>
        <v>0.5165842521</v>
      </c>
      <c r="H32" s="49" t="s">
        <v>64</v>
      </c>
      <c r="AA32">
        <v>59.661753654</v>
      </c>
      <c r="AB32">
        <v>38.207984326</v>
      </c>
      <c r="AC32">
        <v>61.580215492</v>
      </c>
      <c r="AD32">
        <v>63.683511565</v>
      </c>
      <c r="AE32">
        <v>43.517725814</v>
      </c>
      <c r="AF32">
        <v>24.8274326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6</v>
      </c>
      <c r="AO32">
        <v>1</v>
      </c>
      <c r="AP32">
        <v>32</v>
      </c>
    </row>
    <row r="33" spans="1:42" s="43" customFormat="1" ht="13.5" customHeight="1">
      <c r="A33" s="48" t="s">
        <v>89</v>
      </c>
      <c r="B33" s="45">
        <f t="shared" si="5"/>
        <v>42.484450853</v>
      </c>
      <c r="C33" s="45">
        <f t="shared" si="5"/>
        <v>24.804096431</v>
      </c>
      <c r="D33" s="45">
        <f t="shared" si="5"/>
        <v>44.142442792</v>
      </c>
      <c r="E33" s="45">
        <f t="shared" si="5"/>
        <v>45.216735594</v>
      </c>
      <c r="F33" s="45">
        <f t="shared" si="5"/>
        <v>31.024345764</v>
      </c>
      <c r="G33" s="45">
        <f t="shared" si="5"/>
        <v>19.585766336</v>
      </c>
      <c r="H33" s="49" t="s">
        <v>90</v>
      </c>
      <c r="AA33">
        <v>59.103426569</v>
      </c>
      <c r="AB33">
        <v>61.73376284</v>
      </c>
      <c r="AC33">
        <v>58.868213834</v>
      </c>
      <c r="AD33">
        <v>59.150970799</v>
      </c>
      <c r="AE33">
        <v>60.376995628</v>
      </c>
      <c r="AF33">
        <v>50.197127309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6</v>
      </c>
      <c r="AO33">
        <v>2</v>
      </c>
      <c r="AP33">
        <v>1</v>
      </c>
    </row>
    <row r="34" spans="1:42" s="43" customFormat="1" ht="13.5" customHeight="1">
      <c r="A34" s="50" t="s">
        <v>91</v>
      </c>
      <c r="B34" s="45">
        <f t="shared" si="5"/>
        <v>42.837115729</v>
      </c>
      <c r="C34" s="45">
        <f t="shared" si="5"/>
        <v>52.24623744</v>
      </c>
      <c r="D34" s="45">
        <f t="shared" si="5"/>
        <v>41.995723215</v>
      </c>
      <c r="E34" s="45">
        <f t="shared" si="5"/>
        <v>41.646995453</v>
      </c>
      <c r="F34" s="45">
        <f t="shared" si="5"/>
        <v>49.182958828</v>
      </c>
      <c r="G34" s="45">
        <f t="shared" si="5"/>
        <v>44.047104651</v>
      </c>
      <c r="H34" s="47" t="s">
        <v>92</v>
      </c>
      <c r="AA34">
        <v>81.702706081</v>
      </c>
      <c r="AB34">
        <v>91.162183068</v>
      </c>
      <c r="AC34">
        <v>80.856810644</v>
      </c>
      <c r="AD34">
        <v>80.793786931</v>
      </c>
      <c r="AE34">
        <v>86.704077751</v>
      </c>
      <c r="AF34">
        <v>81.728161991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6</v>
      </c>
      <c r="AO34">
        <v>2</v>
      </c>
      <c r="AP34">
        <v>2</v>
      </c>
    </row>
    <row r="35" spans="1:42" s="43" customFormat="1" ht="13.5" customHeight="1">
      <c r="A35" s="40" t="s">
        <v>26</v>
      </c>
      <c r="B35" s="45"/>
      <c r="C35" s="45"/>
      <c r="D35" s="45"/>
      <c r="E35" s="45"/>
      <c r="F35" s="45"/>
      <c r="G35" s="45"/>
      <c r="H35" s="42" t="s">
        <v>27</v>
      </c>
      <c r="AA35">
        <v>42.50250262</v>
      </c>
      <c r="AB35">
        <v>29.164183482</v>
      </c>
      <c r="AC35">
        <v>43.695256016</v>
      </c>
      <c r="AD35">
        <v>45.671296194</v>
      </c>
      <c r="AE35">
        <v>28.112213727</v>
      </c>
      <c r="AF35">
        <v>24.744284588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6</v>
      </c>
      <c r="AO35">
        <v>2</v>
      </c>
      <c r="AP35">
        <v>3</v>
      </c>
    </row>
    <row r="36" spans="1:42" s="43" customFormat="1" ht="13.5" customHeight="1">
      <c r="A36" s="50" t="s">
        <v>93</v>
      </c>
      <c r="B36" s="45"/>
      <c r="C36" s="45"/>
      <c r="D36" s="45"/>
      <c r="E36" s="45"/>
      <c r="F36" s="45"/>
      <c r="G36" s="45"/>
      <c r="H36" s="51" t="s">
        <v>94</v>
      </c>
      <c r="AA36">
        <v>87.482605845</v>
      </c>
      <c r="AB36">
        <v>73.709043372</v>
      </c>
      <c r="AC36">
        <v>88.714280035</v>
      </c>
      <c r="AD36">
        <v>90.624344488</v>
      </c>
      <c r="AE36">
        <v>75.136445565</v>
      </c>
      <c r="AF36">
        <v>58.731536397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6</v>
      </c>
      <c r="AO36">
        <v>2</v>
      </c>
      <c r="AP36">
        <v>4</v>
      </c>
    </row>
    <row r="37" spans="1:42" s="43" customFormat="1" ht="13.5" customHeight="1">
      <c r="A37" s="48" t="s">
        <v>95</v>
      </c>
      <c r="B37" s="45">
        <f aca="true" t="shared" si="6" ref="B37:B48">+AA21</f>
        <v>99.550271512</v>
      </c>
      <c r="C37" s="45">
        <f aca="true" t="shared" si="7" ref="C37:C48">+AB21</f>
        <v>99.858516402</v>
      </c>
      <c r="D37" s="45">
        <f aca="true" t="shared" si="8" ref="D37:D48">+AC21</f>
        <v>99.522707309</v>
      </c>
      <c r="E37" s="45">
        <f aca="true" t="shared" si="9" ref="E37:E48">+AD21</f>
        <v>99.517187267</v>
      </c>
      <c r="F37" s="45">
        <f aca="true" t="shared" si="10" ref="F37:F48">+AE21</f>
        <v>99.72266799</v>
      </c>
      <c r="G37" s="45">
        <f aca="true" t="shared" si="11" ref="G37:G48">+AF21</f>
        <v>99.607180629</v>
      </c>
      <c r="H37" s="49" t="s">
        <v>96</v>
      </c>
      <c r="AA37">
        <v>30.164074112</v>
      </c>
      <c r="AB37">
        <v>9.1214866754</v>
      </c>
      <c r="AC37">
        <v>32.045766803</v>
      </c>
      <c r="AD37">
        <v>34.173485669</v>
      </c>
      <c r="AE37">
        <v>12.638494692</v>
      </c>
      <c r="AF37">
        <v>3.7379822049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6</v>
      </c>
      <c r="AO37">
        <v>2</v>
      </c>
      <c r="AP37">
        <v>5</v>
      </c>
    </row>
    <row r="38" spans="1:42" s="43" customFormat="1" ht="13.5" customHeight="1">
      <c r="A38" s="48" t="s">
        <v>97</v>
      </c>
      <c r="B38" s="45">
        <f t="shared" si="6"/>
        <v>53.528603727</v>
      </c>
      <c r="C38" s="45">
        <f t="shared" si="7"/>
        <v>29.372318781</v>
      </c>
      <c r="D38" s="45">
        <f t="shared" si="8"/>
        <v>55.688732797</v>
      </c>
      <c r="E38" s="45">
        <f t="shared" si="9"/>
        <v>57.747974947</v>
      </c>
      <c r="F38" s="45">
        <f t="shared" si="10"/>
        <v>35.665531736</v>
      </c>
      <c r="G38" s="45">
        <f t="shared" si="11"/>
        <v>22.352790457</v>
      </c>
      <c r="H38" s="49" t="s">
        <v>98</v>
      </c>
      <c r="AA38">
        <v>97.047210327</v>
      </c>
      <c r="AB38">
        <v>96.738695674</v>
      </c>
      <c r="AC38">
        <v>97.074798653</v>
      </c>
      <c r="AD38">
        <v>97.513140679</v>
      </c>
      <c r="AE38">
        <v>95.058296026</v>
      </c>
      <c r="AF38">
        <v>93.699460542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6</v>
      </c>
      <c r="AO38">
        <v>2</v>
      </c>
      <c r="AP38">
        <v>6</v>
      </c>
    </row>
    <row r="39" spans="1:42" s="43" customFormat="1" ht="13.5" customHeight="1">
      <c r="A39" s="48" t="s">
        <v>99</v>
      </c>
      <c r="B39" s="45">
        <f t="shared" si="6"/>
        <v>9.5655260653</v>
      </c>
      <c r="C39" s="45">
        <f t="shared" si="7"/>
        <v>3.7144717682</v>
      </c>
      <c r="D39" s="45">
        <f t="shared" si="8"/>
        <v>10.088745282</v>
      </c>
      <c r="E39" s="45">
        <f t="shared" si="9"/>
        <v>10.799860951</v>
      </c>
      <c r="F39" s="45">
        <f t="shared" si="10"/>
        <v>4.0969495483</v>
      </c>
      <c r="G39" s="45">
        <f t="shared" si="11"/>
        <v>1.8543936202</v>
      </c>
      <c r="H39" s="49" t="s">
        <v>100</v>
      </c>
      <c r="AA39">
        <v>19.467639575</v>
      </c>
      <c r="AB39">
        <v>13.746053131</v>
      </c>
      <c r="AC39">
        <v>19.979281379</v>
      </c>
      <c r="AD39">
        <v>20.890193181</v>
      </c>
      <c r="AE39">
        <v>13.372046081</v>
      </c>
      <c r="AF39">
        <v>9.3807344457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6</v>
      </c>
      <c r="AO39">
        <v>2</v>
      </c>
      <c r="AP39">
        <v>7</v>
      </c>
    </row>
    <row r="40" spans="1:42" s="43" customFormat="1" ht="13.5" customHeight="1">
      <c r="A40" s="48" t="s">
        <v>101</v>
      </c>
      <c r="B40" s="45">
        <f t="shared" si="6"/>
        <v>45.336573849</v>
      </c>
      <c r="C40" s="45">
        <f t="shared" si="7"/>
        <v>32.342033393</v>
      </c>
      <c r="D40" s="45">
        <f t="shared" si="8"/>
        <v>46.498585502</v>
      </c>
      <c r="E40" s="45">
        <f t="shared" si="9"/>
        <v>48.206707028</v>
      </c>
      <c r="F40" s="45">
        <f t="shared" si="10"/>
        <v>32.383648549</v>
      </c>
      <c r="G40" s="45">
        <f t="shared" si="11"/>
        <v>28.781813901</v>
      </c>
      <c r="H40" s="49" t="s">
        <v>102</v>
      </c>
      <c r="AA40">
        <v>11.457860233</v>
      </c>
      <c r="AB40">
        <v>2.7396766551</v>
      </c>
      <c r="AC40">
        <v>12.237466941</v>
      </c>
      <c r="AD40">
        <v>13.104856899</v>
      </c>
      <c r="AE40">
        <v>4.0832861473</v>
      </c>
      <c r="AF40">
        <v>1.61973134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6</v>
      </c>
      <c r="AO40">
        <v>2</v>
      </c>
      <c r="AP40">
        <v>8</v>
      </c>
    </row>
    <row r="41" spans="1:42" s="43" customFormat="1" ht="13.5" customHeight="1">
      <c r="A41" s="48" t="s">
        <v>103</v>
      </c>
      <c r="B41" s="45">
        <f t="shared" si="6"/>
        <v>11.288556992</v>
      </c>
      <c r="C41" s="45">
        <f t="shared" si="7"/>
        <v>5.0130392783</v>
      </c>
      <c r="D41" s="45">
        <f t="shared" si="8"/>
        <v>11.849733029</v>
      </c>
      <c r="E41" s="45">
        <f t="shared" si="9"/>
        <v>12.52419549</v>
      </c>
      <c r="F41" s="45">
        <f t="shared" si="10"/>
        <v>5.8009543783</v>
      </c>
      <c r="G41" s="45">
        <f t="shared" si="11"/>
        <v>3.6461418872</v>
      </c>
      <c r="H41" s="49" t="s">
        <v>104</v>
      </c>
      <c r="AA41">
        <v>34.276018979</v>
      </c>
      <c r="AB41">
        <v>20.347447755</v>
      </c>
      <c r="AC41">
        <v>35.521554527</v>
      </c>
      <c r="AD41">
        <v>37.328398946</v>
      </c>
      <c r="AE41">
        <v>20.199023415</v>
      </c>
      <c r="AF41">
        <v>18.419467415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6</v>
      </c>
      <c r="AO41">
        <v>2</v>
      </c>
      <c r="AP41">
        <v>9</v>
      </c>
    </row>
    <row r="42" spans="1:42" s="43" customFormat="1" ht="13.5" customHeight="1">
      <c r="A42" s="48" t="s">
        <v>105</v>
      </c>
      <c r="B42" s="45">
        <f t="shared" si="6"/>
        <v>41.94698212</v>
      </c>
      <c r="C42" s="45">
        <f t="shared" si="7"/>
        <v>24.027000087</v>
      </c>
      <c r="D42" s="45">
        <f t="shared" si="8"/>
        <v>43.549441861</v>
      </c>
      <c r="E42" s="45">
        <f t="shared" si="9"/>
        <v>45.632397372</v>
      </c>
      <c r="F42" s="45">
        <f t="shared" si="10"/>
        <v>26.06175318</v>
      </c>
      <c r="G42" s="45">
        <f t="shared" si="11"/>
        <v>16.356286514</v>
      </c>
      <c r="H42" s="49" t="s">
        <v>106</v>
      </c>
      <c r="AA42">
        <v>42.933372771</v>
      </c>
      <c r="AB42">
        <v>25.824182932</v>
      </c>
      <c r="AC42">
        <v>44.463328989</v>
      </c>
      <c r="AD42">
        <v>46.989431176</v>
      </c>
      <c r="AE42">
        <v>24.882355989</v>
      </c>
      <c r="AF42">
        <v>18.064945382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6</v>
      </c>
      <c r="AO42">
        <v>2</v>
      </c>
      <c r="AP42">
        <v>10</v>
      </c>
    </row>
    <row r="43" spans="1:42" s="43" customFormat="1" ht="13.5" customHeight="1">
      <c r="A43" s="48" t="s">
        <v>107</v>
      </c>
      <c r="B43" s="45">
        <f t="shared" si="6"/>
        <v>20.736356708</v>
      </c>
      <c r="C43" s="45">
        <f t="shared" si="7"/>
        <v>15.107823539</v>
      </c>
      <c r="D43" s="45">
        <f t="shared" si="8"/>
        <v>21.239677403</v>
      </c>
      <c r="E43" s="45">
        <f t="shared" si="9"/>
        <v>22.08003352</v>
      </c>
      <c r="F43" s="45">
        <f t="shared" si="10"/>
        <v>15.225856542</v>
      </c>
      <c r="G43" s="45">
        <f t="shared" si="11"/>
        <v>9.7753660781</v>
      </c>
      <c r="H43" s="49" t="s">
        <v>108</v>
      </c>
      <c r="AA43">
        <v>96.811346335</v>
      </c>
      <c r="AB43">
        <v>94.18180208</v>
      </c>
      <c r="AC43">
        <v>97.046488245</v>
      </c>
      <c r="AD43">
        <v>97.610819033</v>
      </c>
      <c r="AE43">
        <v>93.094931805</v>
      </c>
      <c r="AF43">
        <v>92.828762009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6</v>
      </c>
      <c r="AO43">
        <v>2</v>
      </c>
      <c r="AP43">
        <v>11</v>
      </c>
    </row>
    <row r="44" spans="1:42" s="43" customFormat="1" ht="13.5" customHeight="1">
      <c r="A44" s="48" t="s">
        <v>109</v>
      </c>
      <c r="B44" s="45">
        <f t="shared" si="6"/>
        <v>79.821730592</v>
      </c>
      <c r="C44" s="45">
        <f t="shared" si="7"/>
        <v>62.571906018</v>
      </c>
      <c r="D44" s="45">
        <f t="shared" si="8"/>
        <v>81.364262799</v>
      </c>
      <c r="E44" s="45">
        <f t="shared" si="9"/>
        <v>83.580672099</v>
      </c>
      <c r="F44" s="45">
        <f t="shared" si="10"/>
        <v>63.82437871</v>
      </c>
      <c r="G44" s="45">
        <f t="shared" si="11"/>
        <v>52.53254237</v>
      </c>
      <c r="H44" s="49" t="s">
        <v>110</v>
      </c>
      <c r="AA44">
        <v>57.303605552</v>
      </c>
      <c r="AB44">
        <v>60.843618402</v>
      </c>
      <c r="AC44">
        <v>56.987046748</v>
      </c>
      <c r="AD44">
        <v>56.7057951</v>
      </c>
      <c r="AE44">
        <v>60.687980733</v>
      </c>
      <c r="AF44">
        <v>56.769906109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6</v>
      </c>
      <c r="AO44">
        <v>2</v>
      </c>
      <c r="AP44">
        <v>12</v>
      </c>
    </row>
    <row r="45" spans="1:42" s="43" customFormat="1" ht="13.5" customHeight="1">
      <c r="A45" s="48" t="s">
        <v>111</v>
      </c>
      <c r="B45" s="45">
        <f t="shared" si="6"/>
        <v>66.123712329</v>
      </c>
      <c r="C45" s="45">
        <f t="shared" si="7"/>
        <v>44.469335828</v>
      </c>
      <c r="D45" s="45">
        <f t="shared" si="8"/>
        <v>68.060113075</v>
      </c>
      <c r="E45" s="45">
        <f t="shared" si="9"/>
        <v>70.151962573</v>
      </c>
      <c r="F45" s="45">
        <f t="shared" si="10"/>
        <v>49.901417856</v>
      </c>
      <c r="G45" s="45">
        <f t="shared" si="11"/>
        <v>31.535979565</v>
      </c>
      <c r="H45" s="49" t="s">
        <v>112</v>
      </c>
      <c r="AA45">
        <v>46.054205505</v>
      </c>
      <c r="AB45">
        <v>28.725748381</v>
      </c>
      <c r="AC45">
        <v>47.603769275</v>
      </c>
      <c r="AD45">
        <v>49.869907373</v>
      </c>
      <c r="AE45">
        <v>29.851353509</v>
      </c>
      <c r="AF45">
        <v>18.143770912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6</v>
      </c>
      <c r="AO45">
        <v>2</v>
      </c>
      <c r="AP45">
        <v>13</v>
      </c>
    </row>
    <row r="46" spans="1:42" s="43" customFormat="1" ht="13.5" customHeight="1">
      <c r="A46" s="48" t="s">
        <v>113</v>
      </c>
      <c r="B46" s="45">
        <f t="shared" si="6"/>
        <v>97.362321039</v>
      </c>
      <c r="C46" s="45">
        <f t="shared" si="7"/>
        <v>98.443385966</v>
      </c>
      <c r="D46" s="45">
        <f t="shared" si="8"/>
        <v>97.265648898</v>
      </c>
      <c r="E46" s="45">
        <f t="shared" si="9"/>
        <v>97.571601435</v>
      </c>
      <c r="F46" s="45">
        <f t="shared" si="10"/>
        <v>96.648749137</v>
      </c>
      <c r="G46" s="45">
        <f t="shared" si="11"/>
        <v>94.815781005</v>
      </c>
      <c r="H46" s="49" t="s">
        <v>114</v>
      </c>
      <c r="AA46">
        <v>28.156492803</v>
      </c>
      <c r="AB46">
        <v>27.043303776</v>
      </c>
      <c r="AC46">
        <v>28.256037579</v>
      </c>
      <c r="AD46">
        <v>29.126680635</v>
      </c>
      <c r="AE46">
        <v>24.209275918</v>
      </c>
      <c r="AF46">
        <v>20.05902786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6</v>
      </c>
      <c r="AO46">
        <v>2</v>
      </c>
      <c r="AP46">
        <v>14</v>
      </c>
    </row>
    <row r="47" spans="1:42" s="43" customFormat="1" ht="13.5" customHeight="1">
      <c r="A47" s="48" t="s">
        <v>115</v>
      </c>
      <c r="B47" s="45">
        <f t="shared" si="6"/>
        <v>88.00726338</v>
      </c>
      <c r="C47" s="45">
        <f t="shared" si="7"/>
        <v>80.64582009</v>
      </c>
      <c r="D47" s="45">
        <f t="shared" si="8"/>
        <v>88.665546212</v>
      </c>
      <c r="E47" s="45">
        <f t="shared" si="9"/>
        <v>89.833193671</v>
      </c>
      <c r="F47" s="45">
        <f t="shared" si="10"/>
        <v>80.63507915</v>
      </c>
      <c r="G47" s="45">
        <f t="shared" si="11"/>
        <v>72.439053672</v>
      </c>
      <c r="H47" s="49" t="s">
        <v>116</v>
      </c>
      <c r="AA47">
        <v>12.184617366</v>
      </c>
      <c r="AB47">
        <v>6.1671347818</v>
      </c>
      <c r="AC47">
        <v>12.72271911</v>
      </c>
      <c r="AD47">
        <v>13.625449548</v>
      </c>
      <c r="AE47">
        <v>5.6826518283</v>
      </c>
      <c r="AF47">
        <v>3.8709813672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6</v>
      </c>
      <c r="AO47">
        <v>2</v>
      </c>
      <c r="AP47">
        <v>15</v>
      </c>
    </row>
    <row r="48" spans="1:42" s="43" customFormat="1" ht="13.5" customHeight="1">
      <c r="A48" s="48" t="s">
        <v>117</v>
      </c>
      <c r="B48" s="45">
        <f t="shared" si="6"/>
        <v>59.661753654</v>
      </c>
      <c r="C48" s="45">
        <f t="shared" si="7"/>
        <v>38.207984326</v>
      </c>
      <c r="D48" s="45">
        <f t="shared" si="8"/>
        <v>61.580215492</v>
      </c>
      <c r="E48" s="45">
        <f t="shared" si="9"/>
        <v>63.683511565</v>
      </c>
      <c r="F48" s="45">
        <f t="shared" si="10"/>
        <v>43.517725814</v>
      </c>
      <c r="G48" s="45">
        <f t="shared" si="11"/>
        <v>24.8274326</v>
      </c>
      <c r="H48" s="49" t="s">
        <v>118</v>
      </c>
      <c r="I48" s="52"/>
      <c r="J48" s="53"/>
      <c r="AA48">
        <v>152.29009234</v>
      </c>
      <c r="AB48">
        <v>146.38852614</v>
      </c>
      <c r="AC48">
        <v>152.81782848</v>
      </c>
      <c r="AD48">
        <v>154.11626817</v>
      </c>
      <c r="AE48">
        <v>145.62188175</v>
      </c>
      <c r="AF48">
        <v>132.6305773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6</v>
      </c>
      <c r="AO48">
        <v>2</v>
      </c>
      <c r="AP48">
        <v>16</v>
      </c>
    </row>
    <row r="49" spans="1:42" s="43" customFormat="1" ht="6" customHeight="1" thickBot="1">
      <c r="A49" s="54"/>
      <c r="B49" s="55"/>
      <c r="C49" s="56"/>
      <c r="D49" s="56"/>
      <c r="E49" s="56"/>
      <c r="F49" s="56"/>
      <c r="G49" s="56"/>
      <c r="H49" s="57"/>
      <c r="AA49">
        <v>60.274014861</v>
      </c>
      <c r="AB49">
        <v>32.235333796</v>
      </c>
      <c r="AC49">
        <v>62.781319696</v>
      </c>
      <c r="AD49">
        <v>65.311999952</v>
      </c>
      <c r="AE49">
        <v>38.6507651</v>
      </c>
      <c r="AF49">
        <v>24.757985429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6</v>
      </c>
      <c r="AO49">
        <v>2</v>
      </c>
      <c r="AP49">
        <v>17</v>
      </c>
    </row>
    <row r="50" spans="1:42" s="43" customFormat="1" ht="16.5" thickTop="1">
      <c r="A50" s="58"/>
      <c r="C50" s="59"/>
      <c r="D50" s="59"/>
      <c r="E50" s="59"/>
      <c r="F50" s="59"/>
      <c r="G50" s="59"/>
      <c r="AA50">
        <v>9.9552893239</v>
      </c>
      <c r="AB50">
        <v>3.7144717682</v>
      </c>
      <c r="AC50">
        <v>10.513362366</v>
      </c>
      <c r="AD50">
        <v>11.246836732</v>
      </c>
      <c r="AE50">
        <v>4.2388156387</v>
      </c>
      <c r="AF50">
        <v>1.8543936202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6</v>
      </c>
      <c r="AO50">
        <v>2</v>
      </c>
      <c r="AP50">
        <v>18</v>
      </c>
    </row>
    <row r="51" spans="1:7" s="43" customFormat="1" ht="15" customHeight="1">
      <c r="A51" s="58"/>
      <c r="C51" s="59"/>
      <c r="D51" s="59"/>
      <c r="E51" s="59"/>
      <c r="F51" s="59"/>
      <c r="G51" s="59"/>
    </row>
    <row r="52" spans="1:7" s="43" customFormat="1" ht="14.25">
      <c r="A52" s="58"/>
      <c r="C52" s="59"/>
      <c r="D52" s="59"/>
      <c r="E52" s="59"/>
      <c r="F52" s="59"/>
      <c r="G52" s="59"/>
    </row>
    <row r="53" spans="1:7" s="43" customFormat="1" ht="14.25">
      <c r="A53" s="58"/>
      <c r="C53" s="59"/>
      <c r="D53" s="59"/>
      <c r="E53" s="59"/>
      <c r="F53" s="59"/>
      <c r="G53" s="59"/>
    </row>
    <row r="54" spans="1:7" s="43" customFormat="1" ht="14.25">
      <c r="A54" s="58"/>
      <c r="C54" s="59"/>
      <c r="D54" s="59"/>
      <c r="E54" s="59"/>
      <c r="F54" s="59"/>
      <c r="G54" s="59"/>
    </row>
    <row r="55" spans="1:7" s="43" customFormat="1" ht="14.25">
      <c r="A55" s="58"/>
      <c r="C55" s="59"/>
      <c r="D55" s="59"/>
      <c r="E55" s="59"/>
      <c r="F55" s="59"/>
      <c r="G55" s="59"/>
    </row>
    <row r="56" spans="1:7" s="43" customFormat="1" ht="14.25">
      <c r="A56" s="58"/>
      <c r="C56" s="59"/>
      <c r="D56" s="59"/>
      <c r="E56" s="59"/>
      <c r="F56" s="59"/>
      <c r="G56" s="59"/>
    </row>
    <row r="57" spans="1:7" s="43" customFormat="1" ht="14.25">
      <c r="A57" s="58"/>
      <c r="C57" s="59"/>
      <c r="D57" s="59"/>
      <c r="E57" s="59"/>
      <c r="F57" s="59"/>
      <c r="G57" s="59"/>
    </row>
    <row r="58" spans="1:7" s="43" customFormat="1" ht="14.25">
      <c r="A58" s="58"/>
      <c r="C58" s="59"/>
      <c r="D58" s="59"/>
      <c r="E58" s="59"/>
      <c r="F58" s="59"/>
      <c r="G58" s="59"/>
    </row>
    <row r="59" spans="1:7" s="43" customFormat="1" ht="14.25">
      <c r="A59" s="58"/>
      <c r="C59" s="59"/>
      <c r="D59" s="59"/>
      <c r="E59" s="59"/>
      <c r="F59" s="59"/>
      <c r="G59" s="59"/>
    </row>
    <row r="60" spans="1:7" s="43" customFormat="1" ht="14.25">
      <c r="A60" s="58"/>
      <c r="C60" s="59"/>
      <c r="D60" s="59"/>
      <c r="E60" s="59"/>
      <c r="F60" s="59"/>
      <c r="G60" s="59"/>
    </row>
    <row r="61" spans="1:7" s="43" customFormat="1" ht="14.25">
      <c r="A61" s="58"/>
      <c r="C61" s="59"/>
      <c r="D61" s="59"/>
      <c r="E61" s="59"/>
      <c r="F61" s="59"/>
      <c r="G61" s="59"/>
    </row>
    <row r="62" spans="1:7" s="43" customFormat="1" ht="14.25">
      <c r="A62" s="58"/>
      <c r="C62" s="59"/>
      <c r="D62" s="59"/>
      <c r="E62" s="59"/>
      <c r="F62" s="59"/>
      <c r="G62" s="59"/>
    </row>
    <row r="63" spans="1:7" s="43" customFormat="1" ht="14.25">
      <c r="A63" s="58"/>
      <c r="C63" s="59"/>
      <c r="D63" s="59"/>
      <c r="E63" s="59"/>
      <c r="F63" s="59"/>
      <c r="G63" s="59"/>
    </row>
    <row r="64" spans="1:7" s="43" customFormat="1" ht="14.25">
      <c r="A64" s="58"/>
      <c r="C64" s="59"/>
      <c r="D64" s="59"/>
      <c r="E64" s="59"/>
      <c r="F64" s="59"/>
      <c r="G64" s="59"/>
    </row>
    <row r="65" spans="1:7" s="43" customFormat="1" ht="14.25">
      <c r="A65" s="58"/>
      <c r="C65" s="59"/>
      <c r="D65" s="59"/>
      <c r="E65" s="59"/>
      <c r="F65" s="59"/>
      <c r="G65" s="59"/>
    </row>
    <row r="66" spans="1:7" s="43" customFormat="1" ht="14.25">
      <c r="A66" s="58"/>
      <c r="C66" s="59"/>
      <c r="D66" s="59"/>
      <c r="E66" s="59"/>
      <c r="F66" s="59"/>
      <c r="G66" s="59"/>
    </row>
    <row r="67" spans="1:7" s="43" customFormat="1" ht="14.25">
      <c r="A67" s="58"/>
      <c r="C67" s="59"/>
      <c r="D67" s="59"/>
      <c r="E67" s="59"/>
      <c r="F67" s="59"/>
      <c r="G67" s="59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(W1),標準"&amp;P+100&amp;"細明體,標準"－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P82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5.625" style="60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50</v>
      </c>
      <c r="G1" s="4"/>
      <c r="H1" s="5" t="s">
        <v>51</v>
      </c>
      <c r="AA1">
        <v>59.103426569</v>
      </c>
      <c r="AB1">
        <v>61.73376284</v>
      </c>
      <c r="AC1">
        <v>58.868213834</v>
      </c>
      <c r="AD1">
        <v>59.150970799</v>
      </c>
      <c r="AE1">
        <v>60.376995628</v>
      </c>
      <c r="AF1">
        <v>50.197127309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6</v>
      </c>
      <c r="AO1">
        <v>2</v>
      </c>
      <c r="AP1">
        <v>1</v>
      </c>
    </row>
    <row r="2" spans="1:42" ht="7.5" customHeight="1">
      <c r="A2" s="4"/>
      <c r="B2" s="6"/>
      <c r="C2" s="4"/>
      <c r="D2" s="4"/>
      <c r="E2" s="4"/>
      <c r="F2" s="4"/>
      <c r="G2" s="4"/>
      <c r="H2" s="4"/>
      <c r="AA2">
        <v>81.702706081</v>
      </c>
      <c r="AB2">
        <v>91.162183068</v>
      </c>
      <c r="AC2">
        <v>80.856810644</v>
      </c>
      <c r="AD2">
        <v>80.793786931</v>
      </c>
      <c r="AE2">
        <v>86.704077751</v>
      </c>
      <c r="AF2">
        <v>81.728161991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6</v>
      </c>
      <c r="AO2">
        <v>2</v>
      </c>
      <c r="AP2">
        <v>2</v>
      </c>
    </row>
    <row r="3" spans="1:42" ht="18" customHeight="1">
      <c r="A3" s="7" t="s">
        <v>119</v>
      </c>
      <c r="B3" s="8"/>
      <c r="C3" s="9"/>
      <c r="D3" s="10"/>
      <c r="E3" s="11" t="s">
        <v>53</v>
      </c>
      <c r="F3" s="10"/>
      <c r="G3" s="10"/>
      <c r="H3" s="6"/>
      <c r="AA3">
        <v>42.50250262</v>
      </c>
      <c r="AB3">
        <v>29.164183482</v>
      </c>
      <c r="AC3">
        <v>43.695256016</v>
      </c>
      <c r="AD3">
        <v>45.671296194</v>
      </c>
      <c r="AE3">
        <v>28.112213727</v>
      </c>
      <c r="AF3">
        <v>24.744284588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6</v>
      </c>
      <c r="AO3">
        <v>2</v>
      </c>
      <c r="AP3">
        <v>3</v>
      </c>
    </row>
    <row r="4" spans="1:42" ht="15" customHeight="1">
      <c r="A4" s="12"/>
      <c r="B4" s="6"/>
      <c r="C4" s="4"/>
      <c r="D4" s="4"/>
      <c r="E4"/>
      <c r="F4" s="13" t="s">
        <v>120</v>
      </c>
      <c r="G4" s="4"/>
      <c r="H4" s="4"/>
      <c r="AA4">
        <v>87.482605845</v>
      </c>
      <c r="AB4">
        <v>73.709043372</v>
      </c>
      <c r="AC4">
        <v>88.714280035</v>
      </c>
      <c r="AD4">
        <v>90.624344488</v>
      </c>
      <c r="AE4">
        <v>75.136445565</v>
      </c>
      <c r="AF4">
        <v>58.731536397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6</v>
      </c>
      <c r="AO4">
        <v>2</v>
      </c>
      <c r="AP4">
        <v>4</v>
      </c>
    </row>
    <row r="5" spans="1:42" s="19" customFormat="1" ht="16.5" customHeight="1" thickBot="1">
      <c r="A5" s="14" t="s">
        <v>121</v>
      </c>
      <c r="B5" s="15"/>
      <c r="C5" s="16"/>
      <c r="D5" s="17"/>
      <c r="E5" s="18" t="s">
        <v>56</v>
      </c>
      <c r="F5" s="17"/>
      <c r="G5" s="17"/>
      <c r="H5" s="15"/>
      <c r="AA5">
        <v>30.164074112</v>
      </c>
      <c r="AB5">
        <v>9.1214866754</v>
      </c>
      <c r="AC5">
        <v>32.045766803</v>
      </c>
      <c r="AD5">
        <v>34.173485669</v>
      </c>
      <c r="AE5">
        <v>12.638494692</v>
      </c>
      <c r="AF5">
        <v>3.7379822049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6</v>
      </c>
      <c r="AO5">
        <v>2</v>
      </c>
      <c r="AP5">
        <v>5</v>
      </c>
    </row>
    <row r="6" spans="1:42" s="27" customFormat="1" ht="12.75" customHeight="1" thickTop="1">
      <c r="A6" s="20"/>
      <c r="B6" s="21"/>
      <c r="C6" s="22"/>
      <c r="D6" s="22"/>
      <c r="E6" s="23" t="s">
        <v>2</v>
      </c>
      <c r="F6" s="23"/>
      <c r="G6" s="61"/>
      <c r="H6" s="26"/>
      <c r="AA6">
        <v>97.047210327</v>
      </c>
      <c r="AB6">
        <v>96.738695674</v>
      </c>
      <c r="AC6">
        <v>97.074798653</v>
      </c>
      <c r="AD6">
        <v>97.513140679</v>
      </c>
      <c r="AE6">
        <v>95.058296026</v>
      </c>
      <c r="AF6">
        <v>93.699460542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6</v>
      </c>
      <c r="AO6">
        <v>2</v>
      </c>
      <c r="AP6">
        <v>6</v>
      </c>
    </row>
    <row r="7" spans="1:42" s="27" customFormat="1" ht="12.75" customHeight="1">
      <c r="A7" s="20"/>
      <c r="B7" s="28" t="s">
        <v>3</v>
      </c>
      <c r="C7" s="28" t="s">
        <v>4</v>
      </c>
      <c r="D7" s="28" t="s">
        <v>5</v>
      </c>
      <c r="E7" s="29" t="s">
        <v>122</v>
      </c>
      <c r="F7" s="29"/>
      <c r="G7" s="30"/>
      <c r="H7" s="26"/>
      <c r="AA7">
        <v>19.467639575</v>
      </c>
      <c r="AB7">
        <v>13.746053131</v>
      </c>
      <c r="AC7">
        <v>19.979281379</v>
      </c>
      <c r="AD7">
        <v>20.890193181</v>
      </c>
      <c r="AE7">
        <v>13.372046081</v>
      </c>
      <c r="AF7">
        <v>9.3807344457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6</v>
      </c>
      <c r="AO7">
        <v>2</v>
      </c>
      <c r="AP7">
        <v>7</v>
      </c>
    </row>
    <row r="8" spans="1:42" s="27" customFormat="1" ht="12.75" customHeight="1">
      <c r="A8" s="20"/>
      <c r="B8" s="31" t="s">
        <v>6</v>
      </c>
      <c r="C8" s="31" t="s">
        <v>7</v>
      </c>
      <c r="D8" s="31" t="s">
        <v>8</v>
      </c>
      <c r="E8" s="32" t="s">
        <v>9</v>
      </c>
      <c r="F8" s="32" t="s">
        <v>10</v>
      </c>
      <c r="G8" s="33" t="s">
        <v>11</v>
      </c>
      <c r="H8" s="26"/>
      <c r="AA8">
        <v>11.457860233</v>
      </c>
      <c r="AB8">
        <v>2.7396766551</v>
      </c>
      <c r="AC8">
        <v>12.237466941</v>
      </c>
      <c r="AD8">
        <v>13.104856899</v>
      </c>
      <c r="AE8">
        <v>4.0832861473</v>
      </c>
      <c r="AF8">
        <v>1.61973134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6</v>
      </c>
      <c r="AO8">
        <v>2</v>
      </c>
      <c r="AP8">
        <v>8</v>
      </c>
    </row>
    <row r="9" spans="1:42" s="27" customFormat="1" ht="12.75" customHeight="1">
      <c r="A9" s="34"/>
      <c r="B9" s="62"/>
      <c r="C9" s="63"/>
      <c r="D9" s="63"/>
      <c r="E9" s="36" t="s">
        <v>12</v>
      </c>
      <c r="F9" s="36" t="s">
        <v>13</v>
      </c>
      <c r="G9" s="36" t="s">
        <v>14</v>
      </c>
      <c r="H9" s="37"/>
      <c r="AA9">
        <v>34.276018979</v>
      </c>
      <c r="AB9">
        <v>20.347447755</v>
      </c>
      <c r="AC9">
        <v>35.521554527</v>
      </c>
      <c r="AD9">
        <v>37.328398946</v>
      </c>
      <c r="AE9">
        <v>20.199023415</v>
      </c>
      <c r="AF9">
        <v>18.419467415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6</v>
      </c>
      <c r="AO9">
        <v>2</v>
      </c>
      <c r="AP9">
        <v>9</v>
      </c>
    </row>
    <row r="10" spans="1:42" s="27" customFormat="1" ht="4.5" customHeight="1">
      <c r="A10" s="38"/>
      <c r="B10"/>
      <c r="C10"/>
      <c r="D10"/>
      <c r="E10" s="64"/>
      <c r="F10" s="64"/>
      <c r="G10" s="64"/>
      <c r="H10" s="65"/>
      <c r="AA10">
        <v>42.933372771</v>
      </c>
      <c r="AB10">
        <v>25.824182932</v>
      </c>
      <c r="AC10">
        <v>44.463328989</v>
      </c>
      <c r="AD10">
        <v>46.989431176</v>
      </c>
      <c r="AE10">
        <v>24.882355989</v>
      </c>
      <c r="AF10">
        <v>18.064945382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6</v>
      </c>
      <c r="AO10">
        <v>2</v>
      </c>
      <c r="AP10">
        <v>10</v>
      </c>
    </row>
    <row r="11" spans="1:42" s="43" customFormat="1" ht="12" customHeight="1">
      <c r="A11" s="48" t="s">
        <v>123</v>
      </c>
      <c r="B11" s="66">
        <f aca="true" t="shared" si="0" ref="B11:B25">+AA1</f>
        <v>59.103426569</v>
      </c>
      <c r="C11" s="66">
        <f aca="true" t="shared" si="1" ref="C11:C25">+AB1</f>
        <v>61.73376284</v>
      </c>
      <c r="D11" s="66">
        <f aca="true" t="shared" si="2" ref="D11:D25">+AC1</f>
        <v>58.868213834</v>
      </c>
      <c r="E11" s="66">
        <f aca="true" t="shared" si="3" ref="E11:E25">+AD1</f>
        <v>59.150970799</v>
      </c>
      <c r="F11" s="66">
        <f aca="true" t="shared" si="4" ref="F11:F25">+AE1</f>
        <v>60.376995628</v>
      </c>
      <c r="G11" s="66">
        <f aca="true" t="shared" si="5" ref="G11:G25">+AF1</f>
        <v>50.197127309</v>
      </c>
      <c r="H11" s="49" t="s">
        <v>124</v>
      </c>
      <c r="AA11">
        <v>96.811346335</v>
      </c>
      <c r="AB11">
        <v>94.18180208</v>
      </c>
      <c r="AC11">
        <v>97.046488245</v>
      </c>
      <c r="AD11">
        <v>97.610819033</v>
      </c>
      <c r="AE11">
        <v>93.094931805</v>
      </c>
      <c r="AF11">
        <v>92.828762009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6</v>
      </c>
      <c r="AO11">
        <v>2</v>
      </c>
      <c r="AP11">
        <v>11</v>
      </c>
    </row>
    <row r="12" spans="1:42" s="43" customFormat="1" ht="12" customHeight="1">
      <c r="A12" s="48" t="s">
        <v>125</v>
      </c>
      <c r="B12" s="66">
        <f t="shared" si="0"/>
        <v>81.702706081</v>
      </c>
      <c r="C12" s="66">
        <f t="shared" si="1"/>
        <v>91.162183068</v>
      </c>
      <c r="D12" s="66">
        <f t="shared" si="2"/>
        <v>80.856810644</v>
      </c>
      <c r="E12" s="66">
        <f t="shared" si="3"/>
        <v>80.793786931</v>
      </c>
      <c r="F12" s="66">
        <f t="shared" si="4"/>
        <v>86.704077751</v>
      </c>
      <c r="G12" s="66">
        <f t="shared" si="5"/>
        <v>81.728161991</v>
      </c>
      <c r="H12" s="49" t="s">
        <v>126</v>
      </c>
      <c r="AA12">
        <v>57.303605552</v>
      </c>
      <c r="AB12">
        <v>60.843618402</v>
      </c>
      <c r="AC12">
        <v>56.987046748</v>
      </c>
      <c r="AD12">
        <v>56.7057951</v>
      </c>
      <c r="AE12">
        <v>60.687980733</v>
      </c>
      <c r="AF12">
        <v>56.769906109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6</v>
      </c>
      <c r="AO12">
        <v>2</v>
      </c>
      <c r="AP12">
        <v>12</v>
      </c>
    </row>
    <row r="13" spans="1:42" s="43" customFormat="1" ht="12" customHeight="1">
      <c r="A13" s="48" t="s">
        <v>127</v>
      </c>
      <c r="B13" s="66">
        <f t="shared" si="0"/>
        <v>42.50250262</v>
      </c>
      <c r="C13" s="66">
        <f t="shared" si="1"/>
        <v>29.164183482</v>
      </c>
      <c r="D13" s="66">
        <f t="shared" si="2"/>
        <v>43.695256016</v>
      </c>
      <c r="E13" s="66">
        <f t="shared" si="3"/>
        <v>45.671296194</v>
      </c>
      <c r="F13" s="66">
        <f t="shared" si="4"/>
        <v>28.112213727</v>
      </c>
      <c r="G13" s="66">
        <f t="shared" si="5"/>
        <v>24.744284588</v>
      </c>
      <c r="H13" s="49" t="s">
        <v>128</v>
      </c>
      <c r="AA13">
        <v>46.054205505</v>
      </c>
      <c r="AB13">
        <v>28.725748381</v>
      </c>
      <c r="AC13">
        <v>47.603769275</v>
      </c>
      <c r="AD13">
        <v>49.869907373</v>
      </c>
      <c r="AE13">
        <v>29.851353509</v>
      </c>
      <c r="AF13">
        <v>18.143770912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6</v>
      </c>
      <c r="AO13">
        <v>2</v>
      </c>
      <c r="AP13">
        <v>13</v>
      </c>
    </row>
    <row r="14" spans="1:42" s="43" customFormat="1" ht="12" customHeight="1">
      <c r="A14" s="48" t="s">
        <v>129</v>
      </c>
      <c r="B14" s="66">
        <f t="shared" si="0"/>
        <v>87.482605845</v>
      </c>
      <c r="C14" s="66">
        <f t="shared" si="1"/>
        <v>73.709043372</v>
      </c>
      <c r="D14" s="66">
        <f t="shared" si="2"/>
        <v>88.714280035</v>
      </c>
      <c r="E14" s="66">
        <f t="shared" si="3"/>
        <v>90.624344488</v>
      </c>
      <c r="F14" s="66">
        <f t="shared" si="4"/>
        <v>75.136445565</v>
      </c>
      <c r="G14" s="66">
        <f t="shared" si="5"/>
        <v>58.731536397</v>
      </c>
      <c r="H14" s="49" t="s">
        <v>130</v>
      </c>
      <c r="AA14">
        <v>28.156492803</v>
      </c>
      <c r="AB14">
        <v>27.043303776</v>
      </c>
      <c r="AC14">
        <v>28.256037579</v>
      </c>
      <c r="AD14">
        <v>29.126680635</v>
      </c>
      <c r="AE14">
        <v>24.209275918</v>
      </c>
      <c r="AF14">
        <v>20.05902786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6</v>
      </c>
      <c r="AO14">
        <v>2</v>
      </c>
      <c r="AP14">
        <v>14</v>
      </c>
    </row>
    <row r="15" spans="1:42" s="43" customFormat="1" ht="12" customHeight="1">
      <c r="A15" s="48" t="s">
        <v>131</v>
      </c>
      <c r="B15" s="66">
        <f t="shared" si="0"/>
        <v>30.164074112</v>
      </c>
      <c r="C15" s="66">
        <f t="shared" si="1"/>
        <v>9.1214866754</v>
      </c>
      <c r="D15" s="66">
        <f t="shared" si="2"/>
        <v>32.045766803</v>
      </c>
      <c r="E15" s="66">
        <f t="shared" si="3"/>
        <v>34.173485669</v>
      </c>
      <c r="F15" s="66">
        <f t="shared" si="4"/>
        <v>12.638494692</v>
      </c>
      <c r="G15" s="66">
        <f t="shared" si="5"/>
        <v>3.7379822049</v>
      </c>
      <c r="H15" s="49" t="s">
        <v>132</v>
      </c>
      <c r="AA15">
        <v>12.184617366</v>
      </c>
      <c r="AB15">
        <v>6.1671347818</v>
      </c>
      <c r="AC15">
        <v>12.72271911</v>
      </c>
      <c r="AD15">
        <v>13.625449548</v>
      </c>
      <c r="AE15">
        <v>5.6826518283</v>
      </c>
      <c r="AF15">
        <v>3.8709813672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6</v>
      </c>
      <c r="AO15">
        <v>2</v>
      </c>
      <c r="AP15">
        <v>15</v>
      </c>
    </row>
    <row r="16" spans="1:42" s="43" customFormat="1" ht="12" customHeight="1">
      <c r="A16" s="48" t="s">
        <v>133</v>
      </c>
      <c r="B16" s="66">
        <f t="shared" si="0"/>
        <v>97.047210327</v>
      </c>
      <c r="C16" s="66">
        <f t="shared" si="1"/>
        <v>96.738695674</v>
      </c>
      <c r="D16" s="66">
        <f t="shared" si="2"/>
        <v>97.074798653</v>
      </c>
      <c r="E16" s="66">
        <f t="shared" si="3"/>
        <v>97.513140679</v>
      </c>
      <c r="F16" s="66">
        <f t="shared" si="4"/>
        <v>95.058296026</v>
      </c>
      <c r="G16" s="66">
        <f t="shared" si="5"/>
        <v>93.699460542</v>
      </c>
      <c r="H16" s="49" t="s">
        <v>134</v>
      </c>
      <c r="AA16">
        <v>152.29009234</v>
      </c>
      <c r="AB16">
        <v>146.38852614</v>
      </c>
      <c r="AC16">
        <v>152.81782848</v>
      </c>
      <c r="AD16">
        <v>154.11626817</v>
      </c>
      <c r="AE16">
        <v>145.62188175</v>
      </c>
      <c r="AF16">
        <v>132.6305773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6</v>
      </c>
      <c r="AO16">
        <v>2</v>
      </c>
      <c r="AP16">
        <v>16</v>
      </c>
    </row>
    <row r="17" spans="1:42" s="43" customFormat="1" ht="12" customHeight="1">
      <c r="A17" s="48" t="s">
        <v>135</v>
      </c>
      <c r="B17" s="66">
        <f t="shared" si="0"/>
        <v>19.467639575</v>
      </c>
      <c r="C17" s="66">
        <f t="shared" si="1"/>
        <v>13.746053131</v>
      </c>
      <c r="D17" s="66">
        <f t="shared" si="2"/>
        <v>19.979281379</v>
      </c>
      <c r="E17" s="66">
        <f t="shared" si="3"/>
        <v>20.890193181</v>
      </c>
      <c r="F17" s="66">
        <f t="shared" si="4"/>
        <v>13.372046081</v>
      </c>
      <c r="G17" s="66">
        <f t="shared" si="5"/>
        <v>9.3807344457</v>
      </c>
      <c r="H17" s="49" t="s">
        <v>136</v>
      </c>
      <c r="AA17">
        <v>60.274014861</v>
      </c>
      <c r="AB17">
        <v>32.235333796</v>
      </c>
      <c r="AC17">
        <v>62.781319696</v>
      </c>
      <c r="AD17">
        <v>65.311999952</v>
      </c>
      <c r="AE17">
        <v>38.6507651</v>
      </c>
      <c r="AF17">
        <v>24.757985429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6</v>
      </c>
      <c r="AO17">
        <v>2</v>
      </c>
      <c r="AP17">
        <v>17</v>
      </c>
    </row>
    <row r="18" spans="1:42" s="43" customFormat="1" ht="12" customHeight="1">
      <c r="A18" s="48" t="s">
        <v>137</v>
      </c>
      <c r="B18" s="66">
        <f t="shared" si="0"/>
        <v>11.457860233</v>
      </c>
      <c r="C18" s="66">
        <f t="shared" si="1"/>
        <v>2.7396766551</v>
      </c>
      <c r="D18" s="66">
        <f t="shared" si="2"/>
        <v>12.237466941</v>
      </c>
      <c r="E18" s="66">
        <f t="shared" si="3"/>
        <v>13.104856899</v>
      </c>
      <c r="F18" s="66">
        <f t="shared" si="4"/>
        <v>4.0832861473</v>
      </c>
      <c r="G18" s="66">
        <f t="shared" si="5"/>
        <v>1.61973134</v>
      </c>
      <c r="H18" s="49" t="s">
        <v>138</v>
      </c>
      <c r="AA18">
        <v>9.9552893239</v>
      </c>
      <c r="AB18">
        <v>3.7144717682</v>
      </c>
      <c r="AC18">
        <v>10.513362366</v>
      </c>
      <c r="AD18">
        <v>11.246836732</v>
      </c>
      <c r="AE18">
        <v>4.2388156387</v>
      </c>
      <c r="AF18">
        <v>1.8543936202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6</v>
      </c>
      <c r="AO18">
        <v>2</v>
      </c>
      <c r="AP18">
        <v>18</v>
      </c>
    </row>
    <row r="19" spans="1:42" s="43" customFormat="1" ht="12" customHeight="1">
      <c r="A19" s="48" t="s">
        <v>139</v>
      </c>
      <c r="B19" s="66">
        <f t="shared" si="0"/>
        <v>34.276018979</v>
      </c>
      <c r="C19" s="66">
        <f t="shared" si="1"/>
        <v>20.347447755</v>
      </c>
      <c r="D19" s="66">
        <f t="shared" si="2"/>
        <v>35.521554527</v>
      </c>
      <c r="E19" s="66">
        <f t="shared" si="3"/>
        <v>37.328398946</v>
      </c>
      <c r="F19" s="66">
        <f t="shared" si="4"/>
        <v>20.199023415</v>
      </c>
      <c r="G19" s="66">
        <f t="shared" si="5"/>
        <v>18.419467415</v>
      </c>
      <c r="H19" s="49" t="s">
        <v>140</v>
      </c>
      <c r="AA19">
        <v>49.672786456</v>
      </c>
      <c r="AB19">
        <v>33.917874856</v>
      </c>
      <c r="AC19">
        <v>51.08163896</v>
      </c>
      <c r="AD19">
        <v>53.065186542</v>
      </c>
      <c r="AE19">
        <v>34.218335955</v>
      </c>
      <c r="AF19">
        <v>30.943992537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6</v>
      </c>
      <c r="AO19">
        <v>2</v>
      </c>
      <c r="AP19">
        <v>19</v>
      </c>
    </row>
    <row r="20" spans="1:42" s="43" customFormat="1" ht="12" customHeight="1">
      <c r="A20" s="48" t="s">
        <v>141</v>
      </c>
      <c r="B20" s="66">
        <f t="shared" si="0"/>
        <v>42.933372771</v>
      </c>
      <c r="C20" s="66">
        <f t="shared" si="1"/>
        <v>25.824182932</v>
      </c>
      <c r="D20" s="66">
        <f t="shared" si="2"/>
        <v>44.463328989</v>
      </c>
      <c r="E20" s="66">
        <f t="shared" si="3"/>
        <v>46.989431176</v>
      </c>
      <c r="F20" s="66">
        <f t="shared" si="4"/>
        <v>24.882355989</v>
      </c>
      <c r="G20" s="66">
        <f t="shared" si="5"/>
        <v>18.064945382</v>
      </c>
      <c r="H20" s="49" t="s">
        <v>142</v>
      </c>
      <c r="AA20">
        <v>11.616041215</v>
      </c>
      <c r="AB20">
        <v>5.1051148688</v>
      </c>
      <c r="AC20">
        <v>12.198268213</v>
      </c>
      <c r="AD20">
        <v>12.886587781</v>
      </c>
      <c r="AE20">
        <v>5.9803251236</v>
      </c>
      <c r="AF20">
        <v>3.7175973519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6</v>
      </c>
      <c r="AO20">
        <v>2</v>
      </c>
      <c r="AP20">
        <v>20</v>
      </c>
    </row>
    <row r="21" spans="1:42" s="43" customFormat="1" ht="12" customHeight="1">
      <c r="A21" s="48" t="s">
        <v>143</v>
      </c>
      <c r="B21" s="66">
        <f t="shared" si="0"/>
        <v>96.811346335</v>
      </c>
      <c r="C21" s="66">
        <f t="shared" si="1"/>
        <v>94.18180208</v>
      </c>
      <c r="D21" s="66">
        <f t="shared" si="2"/>
        <v>97.046488245</v>
      </c>
      <c r="E21" s="66">
        <f t="shared" si="3"/>
        <v>97.610819033</v>
      </c>
      <c r="F21" s="66">
        <f t="shared" si="4"/>
        <v>93.094931805</v>
      </c>
      <c r="G21" s="66">
        <f t="shared" si="5"/>
        <v>92.828762009</v>
      </c>
      <c r="H21" s="49" t="s">
        <v>144</v>
      </c>
      <c r="AA21">
        <v>46.967443358</v>
      </c>
      <c r="AB21">
        <v>26.117006499</v>
      </c>
      <c r="AC21">
        <v>48.831953356</v>
      </c>
      <c r="AD21">
        <v>51.339640851</v>
      </c>
      <c r="AE21">
        <v>28.135588312</v>
      </c>
      <c r="AF21">
        <v>16.528949847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6</v>
      </c>
      <c r="AO21">
        <v>2</v>
      </c>
      <c r="AP21">
        <v>21</v>
      </c>
    </row>
    <row r="22" spans="1:42" s="43" customFormat="1" ht="12" customHeight="1">
      <c r="A22" s="48" t="s">
        <v>145</v>
      </c>
      <c r="B22" s="66">
        <f t="shared" si="0"/>
        <v>57.303605552</v>
      </c>
      <c r="C22" s="66">
        <f t="shared" si="1"/>
        <v>60.843618402</v>
      </c>
      <c r="D22" s="66">
        <f t="shared" si="2"/>
        <v>56.987046748</v>
      </c>
      <c r="E22" s="66">
        <f t="shared" si="3"/>
        <v>56.7057951</v>
      </c>
      <c r="F22" s="66">
        <f t="shared" si="4"/>
        <v>60.687980733</v>
      </c>
      <c r="G22" s="66">
        <f t="shared" si="5"/>
        <v>56.769906109</v>
      </c>
      <c r="H22" s="49" t="s">
        <v>146</v>
      </c>
      <c r="AA22">
        <v>21.4457403</v>
      </c>
      <c r="AB22">
        <v>15.48617385</v>
      </c>
      <c r="AC22">
        <v>21.978663006</v>
      </c>
      <c r="AD22">
        <v>22.862877152</v>
      </c>
      <c r="AE22">
        <v>15.532133607</v>
      </c>
      <c r="AF22">
        <v>10.476248384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6</v>
      </c>
      <c r="AO22">
        <v>2</v>
      </c>
      <c r="AP22">
        <v>22</v>
      </c>
    </row>
    <row r="23" spans="1:42" s="43" customFormat="1" ht="12" customHeight="1">
      <c r="A23" s="48" t="s">
        <v>147</v>
      </c>
      <c r="B23" s="66">
        <f t="shared" si="0"/>
        <v>46.054205505</v>
      </c>
      <c r="C23" s="66">
        <f t="shared" si="1"/>
        <v>28.725748381</v>
      </c>
      <c r="D23" s="66">
        <f t="shared" si="2"/>
        <v>47.603769275</v>
      </c>
      <c r="E23" s="66">
        <f t="shared" si="3"/>
        <v>49.869907373</v>
      </c>
      <c r="F23" s="66">
        <f t="shared" si="4"/>
        <v>29.851353509</v>
      </c>
      <c r="G23" s="66">
        <f t="shared" si="5"/>
        <v>18.143770912</v>
      </c>
      <c r="H23" s="49" t="s">
        <v>148</v>
      </c>
      <c r="AA23">
        <v>79.915195375</v>
      </c>
      <c r="AB23">
        <v>62.787209854</v>
      </c>
      <c r="AC23">
        <v>81.44683236</v>
      </c>
      <c r="AD23">
        <v>83.694033426</v>
      </c>
      <c r="AE23">
        <v>63.82437871</v>
      </c>
      <c r="AF23">
        <v>52.53254237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6</v>
      </c>
      <c r="AO23">
        <v>2</v>
      </c>
      <c r="AP23">
        <v>23</v>
      </c>
    </row>
    <row r="24" spans="1:42" s="43" customFormat="1" ht="12" customHeight="1">
      <c r="A24" s="48" t="s">
        <v>149</v>
      </c>
      <c r="B24" s="66">
        <f t="shared" si="0"/>
        <v>28.156492803</v>
      </c>
      <c r="C24" s="66">
        <f t="shared" si="1"/>
        <v>27.043303776</v>
      </c>
      <c r="D24" s="66">
        <f t="shared" si="2"/>
        <v>28.256037579</v>
      </c>
      <c r="E24" s="66">
        <f t="shared" si="3"/>
        <v>29.126680635</v>
      </c>
      <c r="F24" s="66">
        <f t="shared" si="4"/>
        <v>24.209275918</v>
      </c>
      <c r="G24" s="66">
        <f t="shared" si="5"/>
        <v>20.05902786</v>
      </c>
      <c r="H24" s="49" t="s">
        <v>150</v>
      </c>
      <c r="AA24">
        <v>83.851576051</v>
      </c>
      <c r="AB24">
        <v>53.061262312</v>
      </c>
      <c r="AC24">
        <v>86.604940318</v>
      </c>
      <c r="AD24">
        <v>89.840645738</v>
      </c>
      <c r="AE24">
        <v>59.315746156</v>
      </c>
      <c r="AF24">
        <v>34.846852085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6</v>
      </c>
      <c r="AO24">
        <v>2</v>
      </c>
      <c r="AP24">
        <v>24</v>
      </c>
    </row>
    <row r="25" spans="1:42" s="43" customFormat="1" ht="12" customHeight="1">
      <c r="A25" s="48" t="s">
        <v>151</v>
      </c>
      <c r="B25" s="66">
        <f t="shared" si="0"/>
        <v>12.184617366</v>
      </c>
      <c r="C25" s="66">
        <f t="shared" si="1"/>
        <v>6.1671347818</v>
      </c>
      <c r="D25" s="66">
        <f t="shared" si="2"/>
        <v>12.72271911</v>
      </c>
      <c r="E25" s="66">
        <f t="shared" si="3"/>
        <v>13.625449548</v>
      </c>
      <c r="F25" s="66">
        <f t="shared" si="4"/>
        <v>5.6826518283</v>
      </c>
      <c r="G25" s="66">
        <f t="shared" si="5"/>
        <v>3.8709813672</v>
      </c>
      <c r="H25" s="49" t="s">
        <v>152</v>
      </c>
      <c r="AA25">
        <v>117.46835877</v>
      </c>
      <c r="AB25">
        <v>111.33745153</v>
      </c>
      <c r="AC25">
        <v>118.0166033</v>
      </c>
      <c r="AD25">
        <v>119.33852003</v>
      </c>
      <c r="AE25">
        <v>109.3117062</v>
      </c>
      <c r="AF25">
        <v>105.03752341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6</v>
      </c>
      <c r="AO25">
        <v>2</v>
      </c>
      <c r="AP25">
        <v>25</v>
      </c>
    </row>
    <row r="26" spans="1:42" s="43" customFormat="1" ht="13.5" customHeight="1">
      <c r="A26" s="67" t="s">
        <v>153</v>
      </c>
      <c r="B26" s="68"/>
      <c r="C26" s="68"/>
      <c r="D26" s="68"/>
      <c r="E26" s="68"/>
      <c r="F26" s="68"/>
      <c r="G26" s="68"/>
      <c r="H26" s="42" t="s">
        <v>28</v>
      </c>
      <c r="AA26">
        <v>209.55866898</v>
      </c>
      <c r="AB26">
        <v>186.0924236</v>
      </c>
      <c r="AC26">
        <v>211.6570926</v>
      </c>
      <c r="AD26">
        <v>216.85330847</v>
      </c>
      <c r="AE26">
        <v>181.22770406</v>
      </c>
      <c r="AF26">
        <v>140.8601948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6</v>
      </c>
      <c r="AO26">
        <v>2</v>
      </c>
      <c r="AP26">
        <v>26</v>
      </c>
    </row>
    <row r="27" spans="1:42" s="43" customFormat="1" ht="12" customHeight="1">
      <c r="A27" s="48" t="s">
        <v>29</v>
      </c>
      <c r="B27" s="66">
        <f aca="true" t="shared" si="6" ref="B27:B52">+AA16</f>
        <v>152.29009234</v>
      </c>
      <c r="C27" s="66">
        <f aca="true" t="shared" si="7" ref="C27:C52">+AB16</f>
        <v>146.38852614</v>
      </c>
      <c r="D27" s="66">
        <f aca="true" t="shared" si="8" ref="D27:D52">+AC16</f>
        <v>152.81782848</v>
      </c>
      <c r="E27" s="66">
        <f aca="true" t="shared" si="9" ref="E27:E52">+AD16</f>
        <v>154.11626817</v>
      </c>
      <c r="F27" s="66">
        <f aca="true" t="shared" si="10" ref="F27:F52">+AE16</f>
        <v>145.62188175</v>
      </c>
      <c r="G27" s="66">
        <f aca="true" t="shared" si="11" ref="G27:G52">+AF16</f>
        <v>132.6305773</v>
      </c>
      <c r="H27" s="49" t="s">
        <v>30</v>
      </c>
      <c r="AA27">
        <v>70.444268514</v>
      </c>
      <c r="AB27">
        <v>83.519572135</v>
      </c>
      <c r="AC27">
        <v>69.275034771</v>
      </c>
      <c r="AD27">
        <v>69.676247125</v>
      </c>
      <c r="AE27">
        <v>75.898853429</v>
      </c>
      <c r="AF27">
        <v>63.339697289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6</v>
      </c>
      <c r="AO27">
        <v>2</v>
      </c>
      <c r="AP27">
        <v>27</v>
      </c>
    </row>
    <row r="28" spans="1:42" s="43" customFormat="1" ht="12" customHeight="1">
      <c r="A28" s="48" t="s">
        <v>31</v>
      </c>
      <c r="B28" s="66">
        <f t="shared" si="6"/>
        <v>60.274014861</v>
      </c>
      <c r="C28" s="66">
        <f t="shared" si="7"/>
        <v>32.235333796</v>
      </c>
      <c r="D28" s="66">
        <f t="shared" si="8"/>
        <v>62.781319696</v>
      </c>
      <c r="E28" s="66">
        <f t="shared" si="9"/>
        <v>65.311999952</v>
      </c>
      <c r="F28" s="66">
        <f t="shared" si="10"/>
        <v>38.6507651</v>
      </c>
      <c r="G28" s="66">
        <f t="shared" si="11"/>
        <v>24.757985429</v>
      </c>
      <c r="H28" s="49" t="s">
        <v>32</v>
      </c>
      <c r="AA28">
        <v>139.51813395</v>
      </c>
      <c r="AB28">
        <v>167.98914118</v>
      </c>
      <c r="AC28">
        <v>136.97216919</v>
      </c>
      <c r="AD28">
        <v>138.2068694</v>
      </c>
      <c r="AE28">
        <v>150.06009227</v>
      </c>
      <c r="AF28">
        <v>120.25826326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6</v>
      </c>
      <c r="AO28">
        <v>2</v>
      </c>
      <c r="AP28">
        <v>28</v>
      </c>
    </row>
    <row r="29" spans="1:42" s="43" customFormat="1" ht="12" customHeight="1">
      <c r="A29" s="48" t="s">
        <v>33</v>
      </c>
      <c r="B29" s="66">
        <f t="shared" si="6"/>
        <v>9.9552893239</v>
      </c>
      <c r="C29" s="66">
        <f t="shared" si="7"/>
        <v>3.7144717682</v>
      </c>
      <c r="D29" s="66">
        <f t="shared" si="8"/>
        <v>10.513362366</v>
      </c>
      <c r="E29" s="66">
        <f t="shared" si="9"/>
        <v>11.246836732</v>
      </c>
      <c r="F29" s="66">
        <f t="shared" si="10"/>
        <v>4.2388156387</v>
      </c>
      <c r="G29" s="66">
        <f t="shared" si="11"/>
        <v>1.8543936202</v>
      </c>
      <c r="H29" s="49" t="s">
        <v>34</v>
      </c>
      <c r="AA29">
        <v>43.195751397</v>
      </c>
      <c r="AB29">
        <v>29.506782758</v>
      </c>
      <c r="AC29">
        <v>44.419860948</v>
      </c>
      <c r="AD29">
        <v>46.419443331</v>
      </c>
      <c r="AE29">
        <v>28.559358608</v>
      </c>
      <c r="AF29">
        <v>25.111296379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6</v>
      </c>
      <c r="AO29">
        <v>2</v>
      </c>
      <c r="AP29">
        <v>29</v>
      </c>
    </row>
    <row r="30" spans="1:42" s="43" customFormat="1" ht="12" customHeight="1">
      <c r="A30" s="48" t="s">
        <v>35</v>
      </c>
      <c r="B30" s="66">
        <f t="shared" si="6"/>
        <v>49.672786456</v>
      </c>
      <c r="C30" s="66">
        <f t="shared" si="7"/>
        <v>33.917874856</v>
      </c>
      <c r="D30" s="66">
        <f t="shared" si="8"/>
        <v>51.08163896</v>
      </c>
      <c r="E30" s="66">
        <f t="shared" si="9"/>
        <v>53.065186542</v>
      </c>
      <c r="F30" s="66">
        <f t="shared" si="10"/>
        <v>34.218335955</v>
      </c>
      <c r="G30" s="66">
        <f t="shared" si="11"/>
        <v>30.943992537</v>
      </c>
      <c r="H30" s="49" t="s">
        <v>36</v>
      </c>
      <c r="AA30">
        <v>194.19876354</v>
      </c>
      <c r="AB30">
        <v>148.70589198</v>
      </c>
      <c r="AC30">
        <v>198.26687561</v>
      </c>
      <c r="AD30">
        <v>205.88953715</v>
      </c>
      <c r="AE30">
        <v>145.7986056</v>
      </c>
      <c r="AF30">
        <v>101.47440383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6</v>
      </c>
      <c r="AO30">
        <v>2</v>
      </c>
      <c r="AP30">
        <v>30</v>
      </c>
    </row>
    <row r="31" spans="1:42" s="43" customFormat="1" ht="12" customHeight="1">
      <c r="A31" s="48" t="s">
        <v>37</v>
      </c>
      <c r="B31" s="66">
        <f t="shared" si="6"/>
        <v>11.616041215</v>
      </c>
      <c r="C31" s="66">
        <f t="shared" si="7"/>
        <v>5.1051148688</v>
      </c>
      <c r="D31" s="66">
        <f t="shared" si="8"/>
        <v>12.198268213</v>
      </c>
      <c r="E31" s="66">
        <f t="shared" si="9"/>
        <v>12.886587781</v>
      </c>
      <c r="F31" s="66">
        <f t="shared" si="10"/>
        <v>5.9803251236</v>
      </c>
      <c r="G31" s="66">
        <f t="shared" si="11"/>
        <v>3.7175973519</v>
      </c>
      <c r="H31" s="49" t="s">
        <v>38</v>
      </c>
      <c r="AA31">
        <v>35.771144724</v>
      </c>
      <c r="AB31">
        <v>10.856492277</v>
      </c>
      <c r="AC31">
        <v>37.999089342</v>
      </c>
      <c r="AD31">
        <v>40.655809403</v>
      </c>
      <c r="AE31">
        <v>14.296612328</v>
      </c>
      <c r="AF31">
        <v>4.2904449588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6</v>
      </c>
      <c r="AO31">
        <v>2</v>
      </c>
      <c r="AP31">
        <v>31</v>
      </c>
    </row>
    <row r="32" spans="1:42" s="43" customFormat="1" ht="12" customHeight="1">
      <c r="A32" s="48" t="s">
        <v>154</v>
      </c>
      <c r="B32" s="66">
        <f t="shared" si="6"/>
        <v>46.967443358</v>
      </c>
      <c r="C32" s="66">
        <f t="shared" si="7"/>
        <v>26.117006499</v>
      </c>
      <c r="D32" s="66">
        <f t="shared" si="8"/>
        <v>48.831953356</v>
      </c>
      <c r="E32" s="66">
        <f t="shared" si="9"/>
        <v>51.339640851</v>
      </c>
      <c r="F32" s="66">
        <f t="shared" si="10"/>
        <v>28.135588312</v>
      </c>
      <c r="G32" s="66">
        <f t="shared" si="11"/>
        <v>16.528949847</v>
      </c>
      <c r="H32" s="49" t="s">
        <v>155</v>
      </c>
      <c r="AA32">
        <v>99.208431283</v>
      </c>
      <c r="AB32">
        <v>100.57950831</v>
      </c>
      <c r="AC32">
        <v>99.085825371</v>
      </c>
      <c r="AD32">
        <v>99.558437262</v>
      </c>
      <c r="AE32">
        <v>97.802495183</v>
      </c>
      <c r="AF32">
        <v>96.182387899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6</v>
      </c>
      <c r="AO32">
        <v>2</v>
      </c>
      <c r="AP32">
        <v>32</v>
      </c>
    </row>
    <row r="33" spans="1:42" s="43" customFormat="1" ht="12" customHeight="1">
      <c r="A33" s="48" t="s">
        <v>39</v>
      </c>
      <c r="B33" s="66">
        <f t="shared" si="6"/>
        <v>21.4457403</v>
      </c>
      <c r="C33" s="66">
        <f t="shared" si="7"/>
        <v>15.48617385</v>
      </c>
      <c r="D33" s="66">
        <f t="shared" si="8"/>
        <v>21.978663006</v>
      </c>
      <c r="E33" s="66">
        <f t="shared" si="9"/>
        <v>22.862877152</v>
      </c>
      <c r="F33" s="66">
        <f t="shared" si="10"/>
        <v>15.532133607</v>
      </c>
      <c r="G33" s="66">
        <f t="shared" si="11"/>
        <v>10.476248384</v>
      </c>
      <c r="H33" s="49" t="s">
        <v>40</v>
      </c>
      <c r="AA33">
        <v>19.53540262</v>
      </c>
      <c r="AB33">
        <v>13.746053131</v>
      </c>
      <c r="AC33">
        <v>20.053104004</v>
      </c>
      <c r="AD33">
        <v>20.97238145</v>
      </c>
      <c r="AE33">
        <v>13.372046081</v>
      </c>
      <c r="AF33">
        <v>9.3807344457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6</v>
      </c>
      <c r="AO33">
        <v>2</v>
      </c>
      <c r="AP33">
        <v>33</v>
      </c>
    </row>
    <row r="34" spans="1:42" s="43" customFormat="1" ht="12" customHeight="1">
      <c r="A34" s="48" t="s">
        <v>41</v>
      </c>
      <c r="B34" s="66">
        <f t="shared" si="6"/>
        <v>79.915195375</v>
      </c>
      <c r="C34" s="66">
        <f t="shared" si="7"/>
        <v>62.787209854</v>
      </c>
      <c r="D34" s="66">
        <f t="shared" si="8"/>
        <v>81.44683236</v>
      </c>
      <c r="E34" s="66">
        <f t="shared" si="9"/>
        <v>83.694033426</v>
      </c>
      <c r="F34" s="66">
        <f t="shared" si="10"/>
        <v>63.82437871</v>
      </c>
      <c r="G34" s="66">
        <f t="shared" si="11"/>
        <v>52.53254237</v>
      </c>
      <c r="H34" s="49" t="s">
        <v>42</v>
      </c>
      <c r="AA34">
        <v>12.679307302</v>
      </c>
      <c r="AB34">
        <v>2.8440474471</v>
      </c>
      <c r="AC34">
        <v>13.558806396</v>
      </c>
      <c r="AD34">
        <v>14.522799382</v>
      </c>
      <c r="AE34">
        <v>4.4331319022</v>
      </c>
      <c r="AF34">
        <v>1.61973134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6</v>
      </c>
      <c r="AO34">
        <v>2</v>
      </c>
      <c r="AP34">
        <v>34</v>
      </c>
    </row>
    <row r="35" spans="1:42" s="43" customFormat="1" ht="12" customHeight="1">
      <c r="A35" s="48" t="s">
        <v>43</v>
      </c>
      <c r="B35" s="66">
        <f t="shared" si="6"/>
        <v>83.851576051</v>
      </c>
      <c r="C35" s="66">
        <f t="shared" si="7"/>
        <v>53.061262312</v>
      </c>
      <c r="D35" s="66">
        <f t="shared" si="8"/>
        <v>86.604940318</v>
      </c>
      <c r="E35" s="66">
        <f t="shared" si="9"/>
        <v>89.840645738</v>
      </c>
      <c r="F35" s="66">
        <f t="shared" si="10"/>
        <v>59.315746156</v>
      </c>
      <c r="G35" s="66">
        <f t="shared" si="11"/>
        <v>34.846852085</v>
      </c>
      <c r="H35" s="49" t="s">
        <v>44</v>
      </c>
      <c r="AA35">
        <v>34.811538324</v>
      </c>
      <c r="AB35">
        <v>20.694945611</v>
      </c>
      <c r="AC35">
        <v>36.07388733</v>
      </c>
      <c r="AD35">
        <v>37.907243251</v>
      </c>
      <c r="AE35">
        <v>20.51125171</v>
      </c>
      <c r="AF35">
        <v>18.86614595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6</v>
      </c>
      <c r="AO35">
        <v>2</v>
      </c>
      <c r="AP35">
        <v>35</v>
      </c>
    </row>
    <row r="36" spans="1:42" s="43" customFormat="1" ht="12" customHeight="1">
      <c r="A36" s="48" t="s">
        <v>45</v>
      </c>
      <c r="B36" s="66">
        <f t="shared" si="6"/>
        <v>117.46835877</v>
      </c>
      <c r="C36" s="66">
        <f t="shared" si="7"/>
        <v>111.33745153</v>
      </c>
      <c r="D36" s="66">
        <f t="shared" si="8"/>
        <v>118.0166033</v>
      </c>
      <c r="E36" s="66">
        <f t="shared" si="9"/>
        <v>119.33852003</v>
      </c>
      <c r="F36" s="66">
        <f t="shared" si="10"/>
        <v>109.3117062</v>
      </c>
      <c r="G36" s="66">
        <f t="shared" si="11"/>
        <v>105.03752341</v>
      </c>
      <c r="H36" s="49" t="s">
        <v>46</v>
      </c>
      <c r="AA36">
        <v>45.196491797</v>
      </c>
      <c r="AB36">
        <v>26.714835044</v>
      </c>
      <c r="AC36">
        <v>46.849178214</v>
      </c>
      <c r="AD36">
        <v>49.479764694</v>
      </c>
      <c r="AE36">
        <v>26.170125539</v>
      </c>
      <c r="AF36">
        <v>18.727065241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6</v>
      </c>
      <c r="AO36">
        <v>2</v>
      </c>
      <c r="AP36">
        <v>36</v>
      </c>
    </row>
    <row r="37" spans="1:42" s="43" customFormat="1" ht="12" customHeight="1">
      <c r="A37" s="48" t="s">
        <v>47</v>
      </c>
      <c r="B37" s="66">
        <f t="shared" si="6"/>
        <v>209.55866898</v>
      </c>
      <c r="C37" s="66">
        <f t="shared" si="7"/>
        <v>186.0924236</v>
      </c>
      <c r="D37" s="66">
        <f t="shared" si="8"/>
        <v>211.6570926</v>
      </c>
      <c r="E37" s="66">
        <f t="shared" si="9"/>
        <v>216.85330847</v>
      </c>
      <c r="F37" s="66">
        <f t="shared" si="10"/>
        <v>181.22770406</v>
      </c>
      <c r="G37" s="66">
        <f t="shared" si="11"/>
        <v>140.8601948</v>
      </c>
      <c r="H37" s="49" t="s">
        <v>48</v>
      </c>
      <c r="AA37">
        <v>104.13029461</v>
      </c>
      <c r="AB37">
        <v>105.60756476</v>
      </c>
      <c r="AC37">
        <v>103.99819258</v>
      </c>
      <c r="AD37">
        <v>104.95943476</v>
      </c>
      <c r="AE37">
        <v>100.52392439</v>
      </c>
      <c r="AF37">
        <v>98.561631335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6</v>
      </c>
      <c r="AO37">
        <v>2</v>
      </c>
      <c r="AP37">
        <v>37</v>
      </c>
    </row>
    <row r="38" spans="1:42" s="43" customFormat="1" ht="12" customHeight="1">
      <c r="A38" s="48" t="s">
        <v>156</v>
      </c>
      <c r="B38" s="66">
        <f t="shared" si="6"/>
        <v>70.444268514</v>
      </c>
      <c r="C38" s="66">
        <f t="shared" si="7"/>
        <v>83.519572135</v>
      </c>
      <c r="D38" s="66">
        <f t="shared" si="8"/>
        <v>69.275034771</v>
      </c>
      <c r="E38" s="66">
        <f t="shared" si="9"/>
        <v>69.676247125</v>
      </c>
      <c r="F38" s="66">
        <f t="shared" si="10"/>
        <v>75.898853429</v>
      </c>
      <c r="G38" s="66">
        <f t="shared" si="11"/>
        <v>63.339697289</v>
      </c>
      <c r="H38" s="49" t="s">
        <v>157</v>
      </c>
      <c r="AA38">
        <v>59.097461445</v>
      </c>
      <c r="AB38">
        <v>63.309436218</v>
      </c>
      <c r="AC38">
        <v>58.720813745</v>
      </c>
      <c r="AD38">
        <v>58.400525378</v>
      </c>
      <c r="AE38">
        <v>63.070624228</v>
      </c>
      <c r="AF38">
        <v>58.315116888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6</v>
      </c>
      <c r="AO38">
        <v>2</v>
      </c>
      <c r="AP38">
        <v>38</v>
      </c>
    </row>
    <row r="39" spans="1:42" s="43" customFormat="1" ht="12" customHeight="1">
      <c r="A39" s="48" t="s">
        <v>158</v>
      </c>
      <c r="B39" s="66">
        <f t="shared" si="6"/>
        <v>139.51813395</v>
      </c>
      <c r="C39" s="66">
        <f t="shared" si="7"/>
        <v>167.98914118</v>
      </c>
      <c r="D39" s="66">
        <f t="shared" si="8"/>
        <v>136.97216919</v>
      </c>
      <c r="E39" s="66">
        <f t="shared" si="9"/>
        <v>138.2068694</v>
      </c>
      <c r="F39" s="66">
        <f t="shared" si="10"/>
        <v>150.06009227</v>
      </c>
      <c r="G39" s="66">
        <f t="shared" si="11"/>
        <v>120.25826326</v>
      </c>
      <c r="H39" s="49" t="s">
        <v>159</v>
      </c>
      <c r="AA39">
        <v>46.430465182</v>
      </c>
      <c r="AB39">
        <v>28.831592158</v>
      </c>
      <c r="AC39">
        <v>48.004210371</v>
      </c>
      <c r="AD39">
        <v>50.317244203</v>
      </c>
      <c r="AE39">
        <v>29.901030301</v>
      </c>
      <c r="AF39">
        <v>18.143770912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6</v>
      </c>
      <c r="AO39">
        <v>2</v>
      </c>
      <c r="AP39">
        <v>39</v>
      </c>
    </row>
    <row r="40" spans="1:42" s="43" customFormat="1" ht="12" customHeight="1">
      <c r="A40" s="48" t="s">
        <v>160</v>
      </c>
      <c r="B40" s="66">
        <f t="shared" si="6"/>
        <v>43.195751397</v>
      </c>
      <c r="C40" s="66">
        <f t="shared" si="7"/>
        <v>29.506782758</v>
      </c>
      <c r="D40" s="66">
        <f t="shared" si="8"/>
        <v>44.419860948</v>
      </c>
      <c r="E40" s="66">
        <f t="shared" si="9"/>
        <v>46.419443331</v>
      </c>
      <c r="F40" s="66">
        <f t="shared" si="10"/>
        <v>28.559358608</v>
      </c>
      <c r="G40" s="66">
        <f t="shared" si="11"/>
        <v>25.111296379</v>
      </c>
      <c r="H40" s="49" t="s">
        <v>161</v>
      </c>
      <c r="AA40">
        <v>29.458543407</v>
      </c>
      <c r="AB40">
        <v>27.313519621</v>
      </c>
      <c r="AC40">
        <v>29.650358012</v>
      </c>
      <c r="AD40">
        <v>30.607786429</v>
      </c>
      <c r="AE40">
        <v>24.709640042</v>
      </c>
      <c r="AF40">
        <v>20.291230076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6</v>
      </c>
      <c r="AO40">
        <v>2</v>
      </c>
      <c r="AP40">
        <v>40</v>
      </c>
    </row>
    <row r="41" spans="1:42" s="43" customFormat="1" ht="12" customHeight="1">
      <c r="A41" s="48" t="s">
        <v>162</v>
      </c>
      <c r="B41" s="66">
        <f t="shared" si="6"/>
        <v>194.19876354</v>
      </c>
      <c r="C41" s="66">
        <f t="shared" si="7"/>
        <v>148.70589198</v>
      </c>
      <c r="D41" s="66">
        <f t="shared" si="8"/>
        <v>198.26687561</v>
      </c>
      <c r="E41" s="66">
        <f t="shared" si="9"/>
        <v>205.88953715</v>
      </c>
      <c r="F41" s="66">
        <f t="shared" si="10"/>
        <v>145.7986056</v>
      </c>
      <c r="G41" s="66">
        <f t="shared" si="11"/>
        <v>101.47440383</v>
      </c>
      <c r="H41" s="49" t="s">
        <v>163</v>
      </c>
      <c r="AA41">
        <v>14.395159842</v>
      </c>
      <c r="AB41">
        <v>6.8875754377</v>
      </c>
      <c r="AC41">
        <v>15.06651106</v>
      </c>
      <c r="AD41">
        <v>16.122397012</v>
      </c>
      <c r="AE41">
        <v>6.2984828261</v>
      </c>
      <c r="AF41">
        <v>6.1822876756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6</v>
      </c>
      <c r="AO41">
        <v>2</v>
      </c>
      <c r="AP41">
        <v>41</v>
      </c>
    </row>
    <row r="42" spans="1:42" s="43" customFormat="1" ht="12" customHeight="1">
      <c r="A42" s="48" t="s">
        <v>164</v>
      </c>
      <c r="B42" s="66">
        <f t="shared" si="6"/>
        <v>35.771144724</v>
      </c>
      <c r="C42" s="66">
        <f t="shared" si="7"/>
        <v>10.856492277</v>
      </c>
      <c r="D42" s="66">
        <f t="shared" si="8"/>
        <v>37.999089342</v>
      </c>
      <c r="E42" s="66">
        <f t="shared" si="9"/>
        <v>40.655809403</v>
      </c>
      <c r="F42" s="66">
        <f t="shared" si="10"/>
        <v>14.296612328</v>
      </c>
      <c r="G42" s="66">
        <f t="shared" si="11"/>
        <v>4.2904449588</v>
      </c>
      <c r="H42" s="49" t="s">
        <v>165</v>
      </c>
      <c r="AA42">
        <v>7307999</v>
      </c>
      <c r="AB42">
        <v>1461600</v>
      </c>
      <c r="AC42">
        <v>1461600</v>
      </c>
      <c r="AD42">
        <v>1461600</v>
      </c>
      <c r="AE42">
        <v>1461600</v>
      </c>
      <c r="AF42">
        <v>1461599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49</v>
      </c>
      <c r="AN42">
        <v>6</v>
      </c>
      <c r="AO42">
        <v>1</v>
      </c>
      <c r="AP42">
        <v>1</v>
      </c>
    </row>
    <row r="43" spans="1:42" s="43" customFormat="1" ht="12" customHeight="1">
      <c r="A43" s="48" t="s">
        <v>166</v>
      </c>
      <c r="B43" s="66">
        <f t="shared" si="6"/>
        <v>99.208431283</v>
      </c>
      <c r="C43" s="66">
        <f t="shared" si="7"/>
        <v>100.57950831</v>
      </c>
      <c r="D43" s="66">
        <f t="shared" si="8"/>
        <v>99.085825371</v>
      </c>
      <c r="E43" s="66">
        <f t="shared" si="9"/>
        <v>99.558437262</v>
      </c>
      <c r="F43" s="66">
        <f t="shared" si="10"/>
        <v>97.802495183</v>
      </c>
      <c r="G43" s="66">
        <f t="shared" si="11"/>
        <v>96.182387899</v>
      </c>
      <c r="H43" s="49" t="s">
        <v>167</v>
      </c>
      <c r="AA43">
        <v>3.4059253144</v>
      </c>
      <c r="AB43">
        <v>1.8652046787</v>
      </c>
      <c r="AC43">
        <v>3.0113448373</v>
      </c>
      <c r="AD43">
        <v>3.706488709</v>
      </c>
      <c r="AE43">
        <v>4.0723138519</v>
      </c>
      <c r="AF43">
        <v>4.3742751576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49</v>
      </c>
      <c r="AN43">
        <v>6</v>
      </c>
      <c r="AO43">
        <v>1</v>
      </c>
      <c r="AP43">
        <v>2</v>
      </c>
    </row>
    <row r="44" spans="1:42" s="43" customFormat="1" ht="12" customHeight="1">
      <c r="A44" s="48" t="s">
        <v>168</v>
      </c>
      <c r="B44" s="66">
        <f t="shared" si="6"/>
        <v>19.53540262</v>
      </c>
      <c r="C44" s="66">
        <f t="shared" si="7"/>
        <v>13.746053131</v>
      </c>
      <c r="D44" s="66">
        <f t="shared" si="8"/>
        <v>20.053104004</v>
      </c>
      <c r="E44" s="66">
        <f t="shared" si="9"/>
        <v>20.97238145</v>
      </c>
      <c r="F44" s="66">
        <f t="shared" si="10"/>
        <v>13.372046081</v>
      </c>
      <c r="G44" s="66">
        <f t="shared" si="11"/>
        <v>9.3807344457</v>
      </c>
      <c r="H44" s="49" t="s">
        <v>169</v>
      </c>
      <c r="AA44">
        <v>2.5551507555</v>
      </c>
      <c r="AB44">
        <v>1.6436115938</v>
      </c>
      <c r="AC44">
        <v>2.2611017813</v>
      </c>
      <c r="AD44">
        <v>2.6195691427</v>
      </c>
      <c r="AE44">
        <v>2.9474806274</v>
      </c>
      <c r="AF44">
        <v>3.3039911445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49</v>
      </c>
      <c r="AN44">
        <v>6</v>
      </c>
      <c r="AO44">
        <v>1</v>
      </c>
      <c r="AP44">
        <v>3</v>
      </c>
    </row>
    <row r="45" spans="1:42" s="43" customFormat="1" ht="12" customHeight="1">
      <c r="A45" s="48" t="s">
        <v>170</v>
      </c>
      <c r="B45" s="66">
        <f t="shared" si="6"/>
        <v>12.679307302</v>
      </c>
      <c r="C45" s="66">
        <f t="shared" si="7"/>
        <v>2.8440474471</v>
      </c>
      <c r="D45" s="66">
        <f t="shared" si="8"/>
        <v>13.558806396</v>
      </c>
      <c r="E45" s="66">
        <f t="shared" si="9"/>
        <v>14.522799382</v>
      </c>
      <c r="F45" s="66">
        <f t="shared" si="10"/>
        <v>4.4331319022</v>
      </c>
      <c r="G45" s="66">
        <f t="shared" si="11"/>
        <v>1.61973134</v>
      </c>
      <c r="H45" s="49" t="s">
        <v>171</v>
      </c>
      <c r="AA45">
        <v>1.5193150574</v>
      </c>
      <c r="AB45">
        <v>0.5927334523</v>
      </c>
      <c r="AC45">
        <v>1.193244696</v>
      </c>
      <c r="AD45">
        <v>1.5882263581</v>
      </c>
      <c r="AE45">
        <v>1.9047342951</v>
      </c>
      <c r="AF45">
        <v>2.3176370318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49</v>
      </c>
      <c r="AN45">
        <v>6</v>
      </c>
      <c r="AO45">
        <v>1</v>
      </c>
      <c r="AP45">
        <v>4</v>
      </c>
    </row>
    <row r="46" spans="1:42" s="43" customFormat="1" ht="12" customHeight="1">
      <c r="A46" s="48" t="s">
        <v>172</v>
      </c>
      <c r="B46" s="66">
        <f t="shared" si="6"/>
        <v>34.811538324</v>
      </c>
      <c r="C46" s="66">
        <f t="shared" si="7"/>
        <v>20.694945611</v>
      </c>
      <c r="D46" s="66">
        <f t="shared" si="8"/>
        <v>36.07388733</v>
      </c>
      <c r="E46" s="66">
        <f t="shared" si="9"/>
        <v>37.907243251</v>
      </c>
      <c r="F46" s="66">
        <f t="shared" si="10"/>
        <v>20.51125171</v>
      </c>
      <c r="G46" s="66">
        <f t="shared" si="11"/>
        <v>18.86614595</v>
      </c>
      <c r="H46" s="49" t="s">
        <v>173</v>
      </c>
      <c r="AA46">
        <v>1.6556818831</v>
      </c>
      <c r="AB46">
        <v>1.0660561033</v>
      </c>
      <c r="AC46">
        <v>1.3182772692</v>
      </c>
      <c r="AD46">
        <v>1.6088400322</v>
      </c>
      <c r="AE46">
        <v>1.9219153419</v>
      </c>
      <c r="AF46">
        <v>2.3633211532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49</v>
      </c>
      <c r="AN46">
        <v>6</v>
      </c>
      <c r="AO46">
        <v>1</v>
      </c>
      <c r="AP46">
        <v>5</v>
      </c>
    </row>
    <row r="47" spans="1:42" s="43" customFormat="1" ht="12" customHeight="1">
      <c r="A47" s="48" t="s">
        <v>174</v>
      </c>
      <c r="B47" s="66">
        <f t="shared" si="6"/>
        <v>45.196491797</v>
      </c>
      <c r="C47" s="66">
        <f t="shared" si="7"/>
        <v>26.714835044</v>
      </c>
      <c r="D47" s="66">
        <f t="shared" si="8"/>
        <v>46.849178214</v>
      </c>
      <c r="E47" s="66">
        <f t="shared" si="9"/>
        <v>49.479764694</v>
      </c>
      <c r="F47" s="66">
        <f t="shared" si="10"/>
        <v>26.170125539</v>
      </c>
      <c r="G47" s="66">
        <f t="shared" si="11"/>
        <v>18.727065241</v>
      </c>
      <c r="H47" s="49" t="s">
        <v>175</v>
      </c>
      <c r="AA47">
        <v>87.82904446</v>
      </c>
      <c r="AB47">
        <v>81.9155572</v>
      </c>
      <c r="AC47">
        <v>83.426454217</v>
      </c>
      <c r="AD47">
        <v>88.826462692</v>
      </c>
      <c r="AE47">
        <v>91.396415931</v>
      </c>
      <c r="AF47">
        <v>93.580336194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49</v>
      </c>
      <c r="AN47">
        <v>6</v>
      </c>
      <c r="AO47">
        <v>1</v>
      </c>
      <c r="AP47">
        <v>6</v>
      </c>
    </row>
    <row r="48" spans="1:42" s="43" customFormat="1" ht="12" customHeight="1">
      <c r="A48" s="48" t="s">
        <v>176</v>
      </c>
      <c r="B48" s="66">
        <f t="shared" si="6"/>
        <v>104.13029461</v>
      </c>
      <c r="C48" s="66">
        <f t="shared" si="7"/>
        <v>105.60756476</v>
      </c>
      <c r="D48" s="66">
        <f t="shared" si="8"/>
        <v>103.99819258</v>
      </c>
      <c r="E48" s="66">
        <f t="shared" si="9"/>
        <v>104.95943476</v>
      </c>
      <c r="F48" s="66">
        <f t="shared" si="10"/>
        <v>100.52392439</v>
      </c>
      <c r="G48" s="66">
        <f t="shared" si="11"/>
        <v>98.561631335</v>
      </c>
      <c r="H48" s="49" t="s">
        <v>177</v>
      </c>
      <c r="AA48">
        <v>7.2618734642</v>
      </c>
      <c r="AB48">
        <v>9.0288795709</v>
      </c>
      <c r="AC48">
        <v>10.895505216</v>
      </c>
      <c r="AD48">
        <v>7.5209194689</v>
      </c>
      <c r="AE48">
        <v>5.5273278541</v>
      </c>
      <c r="AF48">
        <v>3.3367325256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49</v>
      </c>
      <c r="AN48">
        <v>6</v>
      </c>
      <c r="AO48">
        <v>1</v>
      </c>
      <c r="AP48">
        <v>7</v>
      </c>
    </row>
    <row r="49" spans="1:42" s="43" customFormat="1" ht="12" customHeight="1">
      <c r="A49" s="48" t="s">
        <v>178</v>
      </c>
      <c r="B49" s="66">
        <f t="shared" si="6"/>
        <v>59.097461445</v>
      </c>
      <c r="C49" s="66">
        <f t="shared" si="7"/>
        <v>63.309436218</v>
      </c>
      <c r="D49" s="66">
        <f t="shared" si="8"/>
        <v>58.720813745</v>
      </c>
      <c r="E49" s="66">
        <f t="shared" si="9"/>
        <v>58.400525378</v>
      </c>
      <c r="F49" s="66">
        <f t="shared" si="10"/>
        <v>63.070624228</v>
      </c>
      <c r="G49" s="66">
        <f t="shared" si="11"/>
        <v>58.315116888</v>
      </c>
      <c r="H49" s="49" t="s">
        <v>179</v>
      </c>
      <c r="AA49">
        <v>0.429816906</v>
      </c>
      <c r="AB49">
        <v>0.1382791108</v>
      </c>
      <c r="AC49">
        <v>0.1060942138</v>
      </c>
      <c r="AD49">
        <v>0.2632232329</v>
      </c>
      <c r="AE49">
        <v>0.555800299</v>
      </c>
      <c r="AF49">
        <v>1.0856881221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49</v>
      </c>
      <c r="AN49">
        <v>6</v>
      </c>
      <c r="AO49">
        <v>1</v>
      </c>
      <c r="AP49">
        <v>8</v>
      </c>
    </row>
    <row r="50" spans="1:42" s="43" customFormat="1" ht="12" customHeight="1">
      <c r="A50" s="48" t="s">
        <v>180</v>
      </c>
      <c r="B50" s="66">
        <f t="shared" si="6"/>
        <v>46.430465182</v>
      </c>
      <c r="C50" s="66">
        <f t="shared" si="7"/>
        <v>28.831592158</v>
      </c>
      <c r="D50" s="66">
        <f t="shared" si="8"/>
        <v>48.004210371</v>
      </c>
      <c r="E50" s="66">
        <f t="shared" si="9"/>
        <v>50.317244203</v>
      </c>
      <c r="F50" s="66">
        <f t="shared" si="10"/>
        <v>29.901030301</v>
      </c>
      <c r="G50" s="66">
        <f t="shared" si="11"/>
        <v>18.143770912</v>
      </c>
      <c r="H50" s="49" t="s">
        <v>181</v>
      </c>
      <c r="AA50">
        <v>4.4721114679</v>
      </c>
      <c r="AB50">
        <v>8.8815156121</v>
      </c>
      <c r="AC50">
        <v>5.5719463533</v>
      </c>
      <c r="AD50">
        <v>3.3893946061</v>
      </c>
      <c r="AE50">
        <v>2.5204559163</v>
      </c>
      <c r="AF50">
        <v>1.9972431585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49</v>
      </c>
      <c r="AN50">
        <v>6</v>
      </c>
      <c r="AO50">
        <v>1</v>
      </c>
      <c r="AP50">
        <v>9</v>
      </c>
    </row>
    <row r="51" spans="1:8" s="43" customFormat="1" ht="12" customHeight="1">
      <c r="A51" s="48" t="s">
        <v>182</v>
      </c>
      <c r="B51" s="66">
        <f t="shared" si="6"/>
        <v>29.458543407</v>
      </c>
      <c r="C51" s="66">
        <f t="shared" si="7"/>
        <v>27.313519621</v>
      </c>
      <c r="D51" s="66">
        <f t="shared" si="8"/>
        <v>29.650358012</v>
      </c>
      <c r="E51" s="66">
        <f t="shared" si="9"/>
        <v>30.607786429</v>
      </c>
      <c r="F51" s="66">
        <f t="shared" si="10"/>
        <v>24.709640042</v>
      </c>
      <c r="G51" s="66">
        <f t="shared" si="11"/>
        <v>20.291230076</v>
      </c>
      <c r="H51" s="49" t="s">
        <v>183</v>
      </c>
    </row>
    <row r="52" spans="1:8" s="43" customFormat="1" ht="12" customHeight="1">
      <c r="A52" s="48" t="s">
        <v>184</v>
      </c>
      <c r="B52" s="66">
        <f t="shared" si="6"/>
        <v>14.395159842</v>
      </c>
      <c r="C52" s="66">
        <f t="shared" si="7"/>
        <v>6.8875754377</v>
      </c>
      <c r="D52" s="66">
        <f t="shared" si="8"/>
        <v>15.06651106</v>
      </c>
      <c r="E52" s="66">
        <f t="shared" si="9"/>
        <v>16.122397012</v>
      </c>
      <c r="F52" s="66">
        <f t="shared" si="10"/>
        <v>6.2984828261</v>
      </c>
      <c r="G52" s="66">
        <f t="shared" si="11"/>
        <v>6.1822876756</v>
      </c>
      <c r="H52" s="49" t="s">
        <v>185</v>
      </c>
    </row>
    <row r="53" spans="1:8" s="43" customFormat="1" ht="4.5" customHeight="1" thickBot="1">
      <c r="A53" s="69"/>
      <c r="B53" s="55"/>
      <c r="C53" s="56"/>
      <c r="D53" s="56"/>
      <c r="E53" s="56"/>
      <c r="F53" s="56"/>
      <c r="G53" s="56"/>
      <c r="H53" s="57"/>
    </row>
    <row r="54" spans="1:7" s="43" customFormat="1" ht="15" thickTop="1">
      <c r="A54" s="58"/>
      <c r="C54" s="59"/>
      <c r="D54" s="59"/>
      <c r="E54" s="59"/>
      <c r="F54" s="59"/>
      <c r="G54" s="59"/>
    </row>
    <row r="55" spans="1:7" s="43" customFormat="1" ht="14.25">
      <c r="A55" s="58"/>
      <c r="C55" s="59"/>
      <c r="D55" s="59"/>
      <c r="E55" s="59"/>
      <c r="F55" s="59"/>
      <c r="G55" s="59"/>
    </row>
    <row r="56" spans="1:7" s="43" customFormat="1" ht="14.25">
      <c r="A56" s="58"/>
      <c r="C56" s="59"/>
      <c r="D56" s="59"/>
      <c r="E56" s="59"/>
      <c r="F56" s="59"/>
      <c r="G56" s="59"/>
    </row>
    <row r="57" spans="1:7" s="43" customFormat="1" ht="14.25">
      <c r="A57" s="58"/>
      <c r="C57" s="59"/>
      <c r="D57" s="59"/>
      <c r="E57" s="59"/>
      <c r="F57" s="59"/>
      <c r="G57" s="59"/>
    </row>
    <row r="58" spans="1:7" s="43" customFormat="1" ht="14.25">
      <c r="A58" s="58"/>
      <c r="C58" s="59"/>
      <c r="D58" s="59"/>
      <c r="E58" s="59"/>
      <c r="F58" s="59"/>
      <c r="G58" s="59"/>
    </row>
    <row r="59" spans="1:7" s="43" customFormat="1" ht="14.25">
      <c r="A59" s="58"/>
      <c r="C59" s="59"/>
      <c r="D59" s="59"/>
      <c r="E59" s="59"/>
      <c r="F59" s="59"/>
      <c r="G59" s="59"/>
    </row>
    <row r="60" spans="1:7" s="43" customFormat="1" ht="14.25">
      <c r="A60" s="58"/>
      <c r="C60" s="59"/>
      <c r="D60" s="59"/>
      <c r="E60" s="59"/>
      <c r="F60" s="59"/>
      <c r="G60" s="59"/>
    </row>
    <row r="61" spans="1:7" s="43" customFormat="1" ht="14.25">
      <c r="A61" s="58"/>
      <c r="C61" s="59"/>
      <c r="D61" s="59"/>
      <c r="E61" s="59"/>
      <c r="F61" s="59"/>
      <c r="G61" s="59"/>
    </row>
    <row r="62" spans="1:7" s="43" customFormat="1" ht="14.25">
      <c r="A62" s="58"/>
      <c r="C62" s="59"/>
      <c r="D62" s="59"/>
      <c r="E62" s="59"/>
      <c r="F62" s="59"/>
      <c r="G62" s="59"/>
    </row>
    <row r="63" spans="1:7" s="43" customFormat="1" ht="14.25">
      <c r="A63" s="58"/>
      <c r="C63" s="59"/>
      <c r="D63" s="59"/>
      <c r="E63" s="59"/>
      <c r="F63" s="59"/>
      <c r="G63" s="59"/>
    </row>
    <row r="64" spans="1:7" s="43" customFormat="1" ht="14.25">
      <c r="A64" s="58"/>
      <c r="C64" s="59"/>
      <c r="D64" s="59"/>
      <c r="E64" s="59"/>
      <c r="F64" s="59"/>
      <c r="G64" s="59"/>
    </row>
    <row r="65" spans="1:7" s="43" customFormat="1" ht="14.25">
      <c r="A65" s="58"/>
      <c r="C65" s="59"/>
      <c r="D65" s="59"/>
      <c r="E65" s="59"/>
      <c r="F65" s="59"/>
      <c r="G65" s="59"/>
    </row>
    <row r="66" spans="1:7" s="43" customFormat="1" ht="14.25">
      <c r="A66" s="58"/>
      <c r="C66" s="59"/>
      <c r="D66" s="59"/>
      <c r="E66" s="59"/>
      <c r="F66" s="59"/>
      <c r="G66" s="59"/>
    </row>
    <row r="67" spans="1:7" s="43" customFormat="1" ht="14.25">
      <c r="A67" s="58"/>
      <c r="C67" s="59"/>
      <c r="D67" s="59"/>
      <c r="E67" s="59"/>
      <c r="F67" s="59"/>
      <c r="G67" s="59"/>
    </row>
    <row r="68" spans="1:7" s="43" customFormat="1" ht="14.25">
      <c r="A68" s="58"/>
      <c r="C68" s="59"/>
      <c r="D68" s="59"/>
      <c r="E68" s="59"/>
      <c r="F68" s="59"/>
      <c r="G68" s="59"/>
    </row>
    <row r="69" spans="1:7" s="43" customFormat="1" ht="14.25">
      <c r="A69" s="58"/>
      <c r="C69" s="59"/>
      <c r="D69" s="59"/>
      <c r="E69" s="59"/>
      <c r="F69" s="59"/>
      <c r="G69" s="59"/>
    </row>
    <row r="70" spans="1:7" s="43" customFormat="1" ht="14.25">
      <c r="A70" s="58"/>
      <c r="C70" s="59"/>
      <c r="D70" s="59"/>
      <c r="E70" s="59"/>
      <c r="F70" s="59"/>
      <c r="G70" s="59"/>
    </row>
    <row r="71" spans="1:7" s="43" customFormat="1" ht="14.25">
      <c r="A71" s="58"/>
      <c r="C71" s="59"/>
      <c r="D71" s="59"/>
      <c r="E71" s="59"/>
      <c r="F71" s="59"/>
      <c r="G71" s="59"/>
    </row>
    <row r="72" spans="1:7" s="43" customFormat="1" ht="14.25">
      <c r="A72" s="58"/>
      <c r="C72" s="59"/>
      <c r="D72" s="59"/>
      <c r="E72" s="59"/>
      <c r="F72" s="59"/>
      <c r="G72" s="59"/>
    </row>
    <row r="73" spans="1:7" s="43" customFormat="1" ht="14.25">
      <c r="A73" s="58"/>
      <c r="C73" s="59"/>
      <c r="D73" s="59"/>
      <c r="E73" s="59"/>
      <c r="F73" s="59"/>
      <c r="G73" s="59"/>
    </row>
    <row r="74" spans="1:7" s="43" customFormat="1" ht="14.25">
      <c r="A74" s="58"/>
      <c r="C74" s="59"/>
      <c r="D74" s="59"/>
      <c r="E74" s="59"/>
      <c r="F74" s="59"/>
      <c r="G74" s="59"/>
    </row>
    <row r="75" spans="1:7" s="43" customFormat="1" ht="14.25">
      <c r="A75" s="58"/>
      <c r="C75" s="59"/>
      <c r="D75" s="59"/>
      <c r="E75" s="59"/>
      <c r="F75" s="59"/>
      <c r="G75" s="59"/>
    </row>
    <row r="76" spans="1:7" s="43" customFormat="1" ht="14.25">
      <c r="A76" s="58"/>
      <c r="C76" s="59"/>
      <c r="D76" s="59"/>
      <c r="E76" s="59"/>
      <c r="F76" s="59"/>
      <c r="G76" s="59"/>
    </row>
    <row r="77" spans="1:7" s="43" customFormat="1" ht="14.25">
      <c r="A77" s="58"/>
      <c r="C77" s="59"/>
      <c r="D77" s="59"/>
      <c r="E77" s="59"/>
      <c r="F77" s="59"/>
      <c r="G77" s="59"/>
    </row>
    <row r="78" spans="1:7" s="43" customFormat="1" ht="14.25">
      <c r="A78" s="58"/>
      <c r="C78" s="59"/>
      <c r="D78" s="59"/>
      <c r="E78" s="59"/>
      <c r="F78" s="59"/>
      <c r="G78" s="59"/>
    </row>
    <row r="79" spans="1:7" s="43" customFormat="1" ht="14.25">
      <c r="A79" s="58"/>
      <c r="C79" s="59"/>
      <c r="D79" s="59"/>
      <c r="E79" s="59"/>
      <c r="F79" s="59"/>
      <c r="G79" s="59"/>
    </row>
    <row r="80" spans="1:7" s="43" customFormat="1" ht="14.25">
      <c r="A80" s="58"/>
      <c r="C80" s="59"/>
      <c r="D80" s="59"/>
      <c r="E80" s="59"/>
      <c r="F80" s="59"/>
      <c r="G80" s="59"/>
    </row>
    <row r="81" spans="1:7" s="43" customFormat="1" ht="14.25">
      <c r="A81" s="58"/>
      <c r="C81" s="59"/>
      <c r="D81" s="59"/>
      <c r="E81" s="59"/>
      <c r="F81" s="59"/>
      <c r="G81" s="59"/>
    </row>
    <row r="82" spans="1:7" s="43" customFormat="1" ht="14.25">
      <c r="A82" s="58"/>
      <c r="C82" s="59"/>
      <c r="D82" s="59"/>
      <c r="E82" s="59"/>
      <c r="F82" s="59"/>
      <c r="G82" s="59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(W1),標準"&amp;P+102&amp;"細明體,標準"－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2008-03-11T03:11:14Z</dcterms:created>
  <dcterms:modified xsi:type="dcterms:W3CDTF">2008-03-11T03:11:19Z</dcterms:modified>
  <cp:category/>
  <cp:version/>
  <cp:contentType/>
  <cp:contentStatus/>
</cp:coreProperties>
</file>