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<sst xmlns="http://schemas.openxmlformats.org/spreadsheetml/2006/main" count="346" uniqueCount="143">
  <si>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</si>
  <si>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</si>
  <si>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</si>
  <si>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</si>
  <si>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</si>
  <si>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</si>
  <si>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</si>
  <si>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</si>
  <si>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</si>
  <si>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</si>
  <si>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</si>
  <si>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</si>
  <si>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</si>
  <si>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</si>
  <si>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</si>
  <si>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</si>
  <si>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</si>
  <si>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</si>
  <si>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</si>
  <si>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</si>
  <si>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</si>
  <si>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</si>
  <si>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</si>
  <si>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</si>
  <si>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</si>
  <si>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</si>
  <si>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</si>
  <si>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</si>
  <si>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</si>
  <si>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</si>
  <si>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</si>
  <si>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</si>
  <si>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</si>
  <si>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</si>
  <si>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</si>
  <si>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</si>
  <si>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</si>
  <si>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</si>
  <si>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</si>
  <si>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</si>
  <si>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</si>
  <si>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</si>
  <si>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</si>
  <si>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</si>
  <si>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</si>
  <si>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</si>
  <si>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</si>
  <si>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</si>
  <si>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</si>
  <si>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</si>
  <si>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</si>
  <si>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</si>
  <si>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</si>
  <si>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</si>
  <si>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</si>
  <si>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</si>
  <si>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</si>
  <si>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</si>
  <si>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</si>
  <si>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</si>
  <si>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</si>
  <si>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</si>
  <si>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</si>
  <si>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</si>
  <si>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</si>
  <si>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</si>
  <si>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</si>
  <si>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</si>
  <si>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</si>
  <si>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</si>
  <si>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</si>
  <si>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</si>
  <si>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</si>
  <si>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</si>
  <si>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</si>
  <si>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</si>
  <si>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</si>
  <si>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</si>
  <si>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</si>
  <si>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</si>
  <si>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</si>
  <si>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</si>
  <si>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</si>
  <si>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</si>
  <si>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</si>
  <si>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</si>
  <si>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</si>
  <si>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</si>
  <si>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</si>
  <si>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</si>
  <si>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</si>
  <si>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</si>
  <si>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</si>
  <si>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</si>
  <si>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</si>
  <si>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</si>
  <si>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</si>
  <si>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</si>
  <si>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</si>
  <si>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</si>
  <si>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</si>
  <si>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</si>
  <si>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</si>
  <si>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</si>
  <si>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</si>
  <si>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</si>
  <si>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</si>
  <si>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</si>
  <si>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</si>
  <si>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</si>
  <si>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</si>
  <si>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</si>
  <si>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</si>
  <si>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</si>
  <si>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</si>
  <si>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</si>
  <si>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</si>
  <si>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</si>
  <si>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</si>
  <si>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</si>
  <si>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</si>
  <si>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</si>
  <si>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</si>
  <si>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</si>
  <si>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</si>
  <si>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</si>
  <si>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</si>
  <si>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</si>
  <si>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</si>
  <si>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</si>
  <si>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</si>
  <si>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</si>
  <si>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</si>
  <si>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</si>
  <si>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</si>
  <si>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</si>
  <si>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</si>
  <si>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</si>
  <si>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</si>
  <si>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93年家庭收支調查報告</t>
  </si>
  <si>
    <t>The Survey of Family Income and Expenditure, 2004</t>
  </si>
  <si>
    <t>民國九十三年</t>
  </si>
  <si>
    <t>2004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</si>
</sst>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G9" sqref="G9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140</v>
      </c>
      <c r="F1" s="51"/>
      <c r="G1" s="51"/>
      <c r="H1" s="34"/>
      <c r="W1"/>
      <c r="X1"/>
      <c r="Y1"/>
      <c r="Z1"/>
      <c r="AA1">
        <v>7083445</v>
      </c>
      <c r="AB1">
        <v>430482.1951</v>
      </c>
      <c r="AC1">
        <v>2220257.8449</v>
      </c>
      <c r="AD1">
        <v>3356786.2746</v>
      </c>
      <c r="AE1">
        <v>1075918.6854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4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3.5017813622</v>
      </c>
      <c r="AB2">
        <v>3.349434596</v>
      </c>
      <c r="AC2">
        <v>4.0569926565</v>
      </c>
      <c r="AD2">
        <v>3.6632550322</v>
      </c>
      <c r="AE2">
        <v>1.9132205503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4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2.5742819029</v>
      </c>
      <c r="AB3">
        <v>2.6161478258</v>
      </c>
      <c r="AC3">
        <v>2.8409849438</v>
      </c>
      <c r="AD3">
        <v>2.6518169439</v>
      </c>
      <c r="AE3">
        <v>1.7652610855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4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1.5332120331</v>
      </c>
      <c r="AB4">
        <v>1.8320141259</v>
      </c>
      <c r="AC4">
        <v>1.8469847169</v>
      </c>
      <c r="AD4">
        <v>1.7787821004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4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1.6435840368</v>
      </c>
      <c r="AB5">
        <v>1.4441750734</v>
      </c>
      <c r="AC5">
        <v>1.8561952339</v>
      </c>
      <c r="AD5">
        <v>1.7169378456</v>
      </c>
      <c r="AE5">
        <v>1.0557675621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4</v>
      </c>
      <c r="AO5">
        <v>1</v>
      </c>
      <c r="AP5">
        <v>5</v>
      </c>
    </row>
    <row r="6" spans="1:42" ht="15.75" customHeight="1" thickBot="1">
      <c r="A6" s="23"/>
      <c r="B6" s="52" t="s">
        <v>141</v>
      </c>
      <c r="C6" s="52"/>
      <c r="D6" s="22" t="s">
        <v>16</v>
      </c>
      <c r="E6" s="55" t="s">
        <v>142</v>
      </c>
      <c r="F6" s="56"/>
      <c r="G6" s="33" t="s">
        <v>14</v>
      </c>
      <c r="W6"/>
      <c r="X6"/>
      <c r="Y6"/>
      <c r="Z6"/>
      <c r="AA6">
        <v>1074664.7367</v>
      </c>
      <c r="AB6">
        <v>689874.35168</v>
      </c>
      <c r="AC6">
        <v>1173793.1785</v>
      </c>
      <c r="AD6">
        <v>1247223.675</v>
      </c>
      <c r="AE6">
        <v>485690.14698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4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621280.63458</v>
      </c>
      <c r="AB7">
        <v>180071.09012</v>
      </c>
      <c r="AC7">
        <v>778716.51487</v>
      </c>
      <c r="AD7">
        <v>742877.62919</v>
      </c>
      <c r="AE7">
        <v>93554.399024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4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471688.58668</v>
      </c>
      <c r="AB8">
        <v>140146.27615</v>
      </c>
      <c r="AC8">
        <v>621922.08166</v>
      </c>
      <c r="AD8">
        <v>565917.6746</v>
      </c>
      <c r="AE8">
        <v>332.3865632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4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33512.221096</v>
      </c>
      <c r="AB9">
        <v>20184.894973</v>
      </c>
      <c r="AC9">
        <v>16453.022347</v>
      </c>
      <c r="AD9">
        <v>30404.634711</v>
      </c>
      <c r="AE9">
        <v>83743.247393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4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116079.8268</v>
      </c>
      <c r="AB10">
        <v>19739.919001</v>
      </c>
      <c r="AC10">
        <v>140341.41086</v>
      </c>
      <c r="AD10">
        <v>146555.31988</v>
      </c>
      <c r="AE10">
        <v>9478.7650677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4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169961.26722</v>
      </c>
      <c r="AB11">
        <v>253604.99428</v>
      </c>
      <c r="AC11">
        <v>139909.74603</v>
      </c>
      <c r="AD11">
        <v>233274.98668</v>
      </c>
      <c r="AE11">
        <v>974.85914674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4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48999.170398</v>
      </c>
      <c r="AB12">
        <v>21499.859908</v>
      </c>
      <c r="AC12">
        <v>43033.21383</v>
      </c>
      <c r="AD12">
        <v>49000.506879</v>
      </c>
      <c r="AE12">
        <v>72308.960881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4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63388.971369</v>
      </c>
      <c r="AB13">
        <v>38189.015382</v>
      </c>
      <c r="AC13">
        <v>65634.990094</v>
      </c>
      <c r="AD13">
        <v>68980.116104</v>
      </c>
      <c r="AE13">
        <v>51392.817381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4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170861.97921</v>
      </c>
      <c r="AB14">
        <v>196324.16004</v>
      </c>
      <c r="AC14">
        <v>146331.08755</v>
      </c>
      <c r="AD14">
        <v>152942.96095</v>
      </c>
      <c r="AE14">
        <v>267202.16281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4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50622.663855</v>
      </c>
      <c r="AB15">
        <v>51169.379353</v>
      </c>
      <c r="AC15">
        <v>29147.969095</v>
      </c>
      <c r="AD15">
        <v>38155.758304</v>
      </c>
      <c r="AE15">
        <v>133614.75877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4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7083445</v>
      </c>
      <c r="C16" s="24">
        <f>+AB1</f>
        <v>430482.1951</v>
      </c>
      <c r="D16" s="24">
        <f>+AC1</f>
        <v>2220257.8449</v>
      </c>
      <c r="E16" s="24">
        <f>+AD1</f>
        <v>3356786.2746</v>
      </c>
      <c r="F16" s="24">
        <f>+AE1</f>
        <v>1075918.6854</v>
      </c>
      <c r="G16" s="45" t="s">
        <v>31</v>
      </c>
      <c r="W16"/>
      <c r="X16"/>
      <c r="Y16"/>
      <c r="Z16"/>
      <c r="AA16">
        <v>38411.822409</v>
      </c>
      <c r="AB16">
        <v>69262.063823</v>
      </c>
      <c r="AC16">
        <v>31731.639417</v>
      </c>
      <c r="AD16">
        <v>29646.795702</v>
      </c>
      <c r="AE16">
        <v>67199.844046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4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3.5</v>
      </c>
      <c r="C17" s="25">
        <f t="shared" si="0"/>
        <v>3.35</v>
      </c>
      <c r="D17" s="25">
        <f t="shared" si="0"/>
        <v>4.06</v>
      </c>
      <c r="E17" s="25">
        <f t="shared" si="0"/>
        <v>3.66</v>
      </c>
      <c r="F17" s="25">
        <f t="shared" si="0"/>
        <v>1.91</v>
      </c>
      <c r="G17" s="45" t="s">
        <v>32</v>
      </c>
      <c r="W17"/>
      <c r="X17"/>
      <c r="Y17"/>
      <c r="Z17"/>
      <c r="AA17">
        <v>78968.722585</v>
      </c>
      <c r="AB17">
        <v>74109.223993</v>
      </c>
      <c r="AC17">
        <v>83486.213014</v>
      </c>
      <c r="AD17">
        <v>82092.609923</v>
      </c>
      <c r="AE17">
        <v>61844.484168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4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2.57</v>
      </c>
      <c r="C18" s="25">
        <f t="shared" si="0"/>
        <v>2.62</v>
      </c>
      <c r="D18" s="25">
        <f t="shared" si="0"/>
        <v>2.84</v>
      </c>
      <c r="E18" s="25">
        <f t="shared" si="0"/>
        <v>2.65</v>
      </c>
      <c r="F18" s="25">
        <f t="shared" si="0"/>
        <v>1.77</v>
      </c>
      <c r="G18" s="45" t="s">
        <v>33</v>
      </c>
      <c r="W18"/>
      <c r="X18"/>
      <c r="Y18"/>
      <c r="Z18"/>
      <c r="AA18">
        <v>1454.411132</v>
      </c>
      <c r="AB18">
        <v>878.79751583</v>
      </c>
      <c r="AC18">
        <v>1264.2694214</v>
      </c>
      <c r="AD18">
        <v>1989.045822</v>
      </c>
      <c r="AE18">
        <v>409.072514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4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1.53</v>
      </c>
      <c r="C19" s="25">
        <f t="shared" si="0"/>
        <v>1.83</v>
      </c>
      <c r="D19" s="25">
        <f t="shared" si="0"/>
        <v>1.85</v>
      </c>
      <c r="E19" s="25">
        <f t="shared" si="0"/>
        <v>1.78</v>
      </c>
      <c r="F19" s="25">
        <f t="shared" si="0"/>
        <v>0</v>
      </c>
      <c r="G19" s="45" t="s">
        <v>34</v>
      </c>
      <c r="W19"/>
      <c r="X19"/>
      <c r="Y19"/>
      <c r="Z19"/>
      <c r="AA19">
        <v>1404.3592273</v>
      </c>
      <c r="AB19">
        <v>904.6953566</v>
      </c>
      <c r="AC19">
        <v>700.99660217</v>
      </c>
      <c r="AD19">
        <v>1058.7511986</v>
      </c>
      <c r="AE19">
        <v>4134.0033099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4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1.64</v>
      </c>
      <c r="C20" s="25">
        <f t="shared" si="0"/>
        <v>1.44</v>
      </c>
      <c r="D20" s="25">
        <f t="shared" si="0"/>
        <v>1.86</v>
      </c>
      <c r="E20" s="25">
        <f t="shared" si="0"/>
        <v>1.72</v>
      </c>
      <c r="F20" s="25">
        <f t="shared" si="0"/>
        <v>1.06</v>
      </c>
      <c r="G20" s="45" t="s">
        <v>35</v>
      </c>
      <c r="W20"/>
      <c r="X20"/>
      <c r="Y20"/>
      <c r="Z20"/>
      <c r="AA20">
        <v>172.71397498</v>
      </c>
      <c r="AB20">
        <v>185.23195848</v>
      </c>
      <c r="AC20">
        <v>167.62610865</v>
      </c>
      <c r="AD20">
        <v>147.47522871</v>
      </c>
      <c r="AE20">
        <v>256.94774131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4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1074664.7367</v>
      </c>
      <c r="C21" s="24">
        <f>+AB6</f>
        <v>689874.35168</v>
      </c>
      <c r="D21" s="24">
        <f>+AC6</f>
        <v>1173793.1785</v>
      </c>
      <c r="E21" s="24">
        <f>+AD6</f>
        <v>1247223.675</v>
      </c>
      <c r="F21" s="24">
        <f>+AE6</f>
        <v>485690.14698</v>
      </c>
      <c r="G21" s="45" t="s">
        <v>48</v>
      </c>
      <c r="W21"/>
      <c r="X21"/>
      <c r="Y21"/>
      <c r="Z21"/>
      <c r="AA21">
        <v>183416.01762</v>
      </c>
      <c r="AB21">
        <v>101333.46497</v>
      </c>
      <c r="AC21">
        <v>207263.99727</v>
      </c>
      <c r="AD21">
        <v>219955.28585</v>
      </c>
      <c r="AE21">
        <v>53045.477129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4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621280.63458</v>
      </c>
      <c r="C22" s="26">
        <f aca="true" t="shared" si="1" ref="C22:F35">+AB7</f>
        <v>180071.09012</v>
      </c>
      <c r="D22" s="26">
        <f t="shared" si="1"/>
        <v>778716.51487</v>
      </c>
      <c r="E22" s="26">
        <f t="shared" si="1"/>
        <v>742877.62919</v>
      </c>
      <c r="F22" s="26">
        <f t="shared" si="1"/>
        <v>93554.399024</v>
      </c>
      <c r="G22" s="46" t="s">
        <v>101</v>
      </c>
      <c r="W22"/>
      <c r="X22"/>
      <c r="Y22"/>
      <c r="Z22"/>
      <c r="AA22">
        <v>20140.889044</v>
      </c>
      <c r="AB22">
        <v>6669.2549452</v>
      </c>
      <c r="AC22">
        <v>22806.758626</v>
      </c>
      <c r="AD22">
        <v>25669.224135</v>
      </c>
      <c r="AE22">
        <v>2781.7160477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4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471688.58668</v>
      </c>
      <c r="C23" s="26">
        <f t="shared" si="1"/>
        <v>140146.27615</v>
      </c>
      <c r="D23" s="26">
        <f t="shared" si="1"/>
        <v>621922.08166</v>
      </c>
      <c r="E23" s="26">
        <f t="shared" si="1"/>
        <v>565917.6746</v>
      </c>
      <c r="F23" s="26">
        <f t="shared" si="1"/>
        <v>332.3865632</v>
      </c>
      <c r="G23" s="46" t="s">
        <v>36</v>
      </c>
      <c r="W23"/>
      <c r="X23"/>
      <c r="Y23"/>
      <c r="Z23"/>
      <c r="AA23">
        <v>163275.12857</v>
      </c>
      <c r="AB23">
        <v>94664.210024</v>
      </c>
      <c r="AC23">
        <v>184457.23865</v>
      </c>
      <c r="AD23">
        <v>194286.06171</v>
      </c>
      <c r="AE23">
        <v>50263.761082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4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33512.221096</v>
      </c>
      <c r="C24" s="26">
        <f t="shared" si="1"/>
        <v>20184.894973</v>
      </c>
      <c r="D24" s="26">
        <f t="shared" si="1"/>
        <v>16453.022347</v>
      </c>
      <c r="E24" s="26">
        <f t="shared" si="1"/>
        <v>30404.634711</v>
      </c>
      <c r="F24" s="26">
        <f t="shared" si="1"/>
        <v>83743.247393</v>
      </c>
      <c r="G24" s="46" t="s">
        <v>37</v>
      </c>
      <c r="W24"/>
      <c r="X24"/>
      <c r="Y24"/>
      <c r="Z24"/>
      <c r="AA24">
        <v>50112.545667</v>
      </c>
      <c r="AB24">
        <v>32698.289403</v>
      </c>
      <c r="AC24">
        <v>51360.803363</v>
      </c>
      <c r="AD24">
        <v>60629.760788</v>
      </c>
      <c r="AE24">
        <v>21691.280694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4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116079.8268</v>
      </c>
      <c r="C25" s="26">
        <f t="shared" si="1"/>
        <v>19739.919001</v>
      </c>
      <c r="D25" s="26">
        <f t="shared" si="1"/>
        <v>140341.41086</v>
      </c>
      <c r="E25" s="26">
        <f t="shared" si="1"/>
        <v>146555.31988</v>
      </c>
      <c r="F25" s="26">
        <f t="shared" si="1"/>
        <v>9478.7650677</v>
      </c>
      <c r="G25" s="46" t="s">
        <v>38</v>
      </c>
      <c r="W25"/>
      <c r="X25"/>
      <c r="Y25"/>
      <c r="Z25"/>
      <c r="AA25">
        <v>35569.762812</v>
      </c>
      <c r="AB25">
        <v>14727.844415</v>
      </c>
      <c r="AC25">
        <v>40082.652055</v>
      </c>
      <c r="AD25">
        <v>43882.59022</v>
      </c>
      <c r="AE25">
        <v>8660.5843574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4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169961.26722</v>
      </c>
      <c r="C26" s="26">
        <f t="shared" si="1"/>
        <v>253604.99428</v>
      </c>
      <c r="D26" s="26">
        <f t="shared" si="1"/>
        <v>139909.74603</v>
      </c>
      <c r="E26" s="26">
        <f t="shared" si="1"/>
        <v>233274.98668</v>
      </c>
      <c r="F26" s="26">
        <f t="shared" si="1"/>
        <v>974.85914674</v>
      </c>
      <c r="G26" s="46" t="s">
        <v>102</v>
      </c>
      <c r="W26"/>
      <c r="X26"/>
      <c r="Y26"/>
      <c r="Z26"/>
      <c r="AA26">
        <v>73565.755319</v>
      </c>
      <c r="AB26">
        <v>46935.393562</v>
      </c>
      <c r="AC26">
        <v>89373.360772</v>
      </c>
      <c r="AD26">
        <v>84435.735015</v>
      </c>
      <c r="AE26">
        <v>17686.753595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4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48999.170398</v>
      </c>
      <c r="C27" s="26">
        <f t="shared" si="1"/>
        <v>21499.859908</v>
      </c>
      <c r="D27" s="26">
        <f t="shared" si="1"/>
        <v>43033.21383</v>
      </c>
      <c r="E27" s="26">
        <f t="shared" si="1"/>
        <v>49000.506879</v>
      </c>
      <c r="F27" s="26">
        <f t="shared" si="1"/>
        <v>72308.960881</v>
      </c>
      <c r="G27" s="46" t="s">
        <v>39</v>
      </c>
      <c r="W27"/>
      <c r="X27"/>
      <c r="Y27"/>
      <c r="Z27"/>
      <c r="AA27">
        <v>4027.0647768</v>
      </c>
      <c r="AB27">
        <v>302.68264369</v>
      </c>
      <c r="AC27">
        <v>3640.4224593</v>
      </c>
      <c r="AD27">
        <v>5337.9756876</v>
      </c>
      <c r="AE27">
        <v>2225.1424344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4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63388.971369</v>
      </c>
      <c r="C28" s="26">
        <f t="shared" si="1"/>
        <v>38189.015382</v>
      </c>
      <c r="D28" s="26">
        <f t="shared" si="1"/>
        <v>65634.990094</v>
      </c>
      <c r="E28" s="26">
        <f t="shared" si="1"/>
        <v>68980.116104</v>
      </c>
      <c r="F28" s="26">
        <f t="shared" si="1"/>
        <v>51392.817381</v>
      </c>
      <c r="G28" s="46" t="s">
        <v>40</v>
      </c>
      <c r="W28"/>
      <c r="X28"/>
      <c r="Y28"/>
      <c r="Z28"/>
      <c r="AA28">
        <v>692648.26218</v>
      </c>
      <c r="AB28">
        <v>468227.51615</v>
      </c>
      <c r="AC28">
        <v>759474.9208</v>
      </c>
      <c r="AD28">
        <v>774368.56842</v>
      </c>
      <c r="AE28">
        <v>389576.21367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4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170861.97921</v>
      </c>
      <c r="C29" s="26">
        <f t="shared" si="1"/>
        <v>196324.16004</v>
      </c>
      <c r="D29" s="26">
        <f t="shared" si="1"/>
        <v>146331.08755</v>
      </c>
      <c r="E29" s="26">
        <f t="shared" si="1"/>
        <v>152942.96095</v>
      </c>
      <c r="F29" s="26">
        <f t="shared" si="1"/>
        <v>267202.16281</v>
      </c>
      <c r="G29" s="46" t="s">
        <v>41</v>
      </c>
      <c r="W29"/>
      <c r="X29"/>
      <c r="Y29"/>
      <c r="Z29"/>
      <c r="AA29">
        <v>151516.37261</v>
      </c>
      <c r="AB29">
        <v>117655.83595</v>
      </c>
      <c r="AC29">
        <v>172552.28142</v>
      </c>
      <c r="AD29">
        <v>164790.48842</v>
      </c>
      <c r="AE29">
        <v>80240.397787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4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50622.663855</v>
      </c>
      <c r="C30" s="26">
        <f t="shared" si="1"/>
        <v>51169.379353</v>
      </c>
      <c r="D30" s="26">
        <f t="shared" si="1"/>
        <v>29147.969095</v>
      </c>
      <c r="E30" s="26">
        <f t="shared" si="1"/>
        <v>38155.758304</v>
      </c>
      <c r="F30" s="26">
        <f t="shared" si="1"/>
        <v>133614.75877</v>
      </c>
      <c r="G30" s="46" t="s">
        <v>42</v>
      </c>
      <c r="W30"/>
      <c r="X30"/>
      <c r="Y30"/>
      <c r="Z30"/>
      <c r="AA30">
        <v>6497.4636599</v>
      </c>
      <c r="AB30">
        <v>5935.3631274</v>
      </c>
      <c r="AC30">
        <v>7384.709902</v>
      </c>
      <c r="AD30">
        <v>7151.4854269</v>
      </c>
      <c r="AE30">
        <v>2850.9497532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4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38411.822409</v>
      </c>
      <c r="C31" s="26">
        <f t="shared" si="1"/>
        <v>69262.063823</v>
      </c>
      <c r="D31" s="26">
        <f t="shared" si="1"/>
        <v>31731.639417</v>
      </c>
      <c r="E31" s="26">
        <f t="shared" si="1"/>
        <v>29646.795702</v>
      </c>
      <c r="F31" s="26">
        <f t="shared" si="1"/>
        <v>67199.844046</v>
      </c>
      <c r="G31" s="46" t="s">
        <v>43</v>
      </c>
      <c r="W31"/>
      <c r="X31"/>
      <c r="Y31"/>
      <c r="Z31"/>
      <c r="AA31">
        <v>6184.6479435</v>
      </c>
      <c r="AB31">
        <v>7032.9022839</v>
      </c>
      <c r="AC31">
        <v>7510.2393489</v>
      </c>
      <c r="AD31">
        <v>6371.5315891</v>
      </c>
      <c r="AE31">
        <v>2526.7120626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4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78968.722585</v>
      </c>
      <c r="C32" s="26">
        <f t="shared" si="1"/>
        <v>74109.223993</v>
      </c>
      <c r="D32" s="26">
        <f t="shared" si="1"/>
        <v>83486.213014</v>
      </c>
      <c r="E32" s="26">
        <f t="shared" si="1"/>
        <v>82092.609923</v>
      </c>
      <c r="F32" s="26">
        <f t="shared" si="1"/>
        <v>61844.484168</v>
      </c>
      <c r="G32" s="46" t="s">
        <v>44</v>
      </c>
      <c r="W32"/>
      <c r="X32"/>
      <c r="Y32"/>
      <c r="Z32"/>
      <c r="AA32">
        <v>24065.441169</v>
      </c>
      <c r="AB32">
        <v>13016.561999</v>
      </c>
      <c r="AC32">
        <v>27667.097552</v>
      </c>
      <c r="AD32">
        <v>28034.116585</v>
      </c>
      <c r="AE32">
        <v>8671.8473303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4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1454.411132</v>
      </c>
      <c r="C33" s="26">
        <f t="shared" si="1"/>
        <v>878.79751583</v>
      </c>
      <c r="D33" s="26">
        <f t="shared" si="1"/>
        <v>1264.2694214</v>
      </c>
      <c r="E33" s="26">
        <f t="shared" si="1"/>
        <v>1989.045822</v>
      </c>
      <c r="F33" s="26">
        <f t="shared" si="1"/>
        <v>409.072514</v>
      </c>
      <c r="G33" s="46" t="s">
        <v>45</v>
      </c>
      <c r="W33"/>
      <c r="X33"/>
      <c r="Y33"/>
      <c r="Z33"/>
      <c r="AA33">
        <v>140302.68101</v>
      </c>
      <c r="AB33">
        <v>80291.58856</v>
      </c>
      <c r="AC33">
        <v>140942.70924</v>
      </c>
      <c r="AD33">
        <v>156544.37143</v>
      </c>
      <c r="AE33">
        <v>112319.89314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4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1404.3592273</v>
      </c>
      <c r="C34" s="26">
        <f t="shared" si="1"/>
        <v>904.6953566</v>
      </c>
      <c r="D34" s="26">
        <f t="shared" si="1"/>
        <v>700.99660217</v>
      </c>
      <c r="E34" s="26">
        <f t="shared" si="1"/>
        <v>1058.7511986</v>
      </c>
      <c r="F34" s="26">
        <f t="shared" si="1"/>
        <v>4134.0033099</v>
      </c>
      <c r="G34" s="46" t="s">
        <v>46</v>
      </c>
      <c r="W34"/>
      <c r="X34"/>
      <c r="Y34"/>
      <c r="Z34"/>
      <c r="AA34">
        <v>19416.777851</v>
      </c>
      <c r="AB34">
        <v>16219.291422</v>
      </c>
      <c r="AC34">
        <v>21373.754272</v>
      </c>
      <c r="AD34">
        <v>20632.514803</v>
      </c>
      <c r="AE34">
        <v>12864.702413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4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172.71397498</v>
      </c>
      <c r="C35" s="26">
        <f t="shared" si="1"/>
        <v>185.23195848</v>
      </c>
      <c r="D35" s="26">
        <f t="shared" si="1"/>
        <v>167.62610865</v>
      </c>
      <c r="E35" s="26">
        <f t="shared" si="1"/>
        <v>147.47522871</v>
      </c>
      <c r="F35" s="26">
        <f t="shared" si="1"/>
        <v>256.94774131</v>
      </c>
      <c r="G35" s="46" t="s">
        <v>47</v>
      </c>
      <c r="W35"/>
      <c r="X35"/>
      <c r="Y35"/>
      <c r="Z35"/>
      <c r="AA35">
        <v>12489.421364</v>
      </c>
      <c r="AB35">
        <v>6626.1208366</v>
      </c>
      <c r="AC35">
        <v>14126.046305</v>
      </c>
      <c r="AD35">
        <v>14251.21707</v>
      </c>
      <c r="AE35">
        <v>5961.3680578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4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183416.01762</v>
      </c>
      <c r="C36" s="24">
        <f aca="true" t="shared" si="3" ref="C36:F42">+AB21</f>
        <v>101333.46497</v>
      </c>
      <c r="D36" s="24">
        <f t="shared" si="3"/>
        <v>207263.99727</v>
      </c>
      <c r="E36" s="24">
        <f t="shared" si="3"/>
        <v>219955.28585</v>
      </c>
      <c r="F36" s="24">
        <f t="shared" si="3"/>
        <v>53045.477129</v>
      </c>
      <c r="G36" s="45" t="s">
        <v>58</v>
      </c>
      <c r="W36"/>
      <c r="X36"/>
      <c r="Y36"/>
      <c r="Z36"/>
      <c r="AA36">
        <v>13370.077118</v>
      </c>
      <c r="AB36">
        <v>4320.7452672</v>
      </c>
      <c r="AC36">
        <v>13681.748218</v>
      </c>
      <c r="AD36">
        <v>15971.322149</v>
      </c>
      <c r="AE36">
        <v>8231.9215525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4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20140.889044</v>
      </c>
      <c r="C37" s="26">
        <f t="shared" si="3"/>
        <v>6669.2549452</v>
      </c>
      <c r="D37" s="26">
        <f t="shared" si="3"/>
        <v>22806.758626</v>
      </c>
      <c r="E37" s="26">
        <f t="shared" si="3"/>
        <v>25669.224135</v>
      </c>
      <c r="F37" s="26">
        <f t="shared" si="3"/>
        <v>2781.7160477</v>
      </c>
      <c r="G37" s="46" t="s">
        <v>59</v>
      </c>
      <c r="W37"/>
      <c r="X37"/>
      <c r="Y37"/>
      <c r="Z37"/>
      <c r="AA37">
        <v>89446.512457</v>
      </c>
      <c r="AB37">
        <v>85748.058196</v>
      </c>
      <c r="AC37">
        <v>94135.986657</v>
      </c>
      <c r="AD37">
        <v>90053.362373</v>
      </c>
      <c r="AE37">
        <v>79355.797618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4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163275.12857</v>
      </c>
      <c r="C38" s="26">
        <f t="shared" si="3"/>
        <v>94664.210024</v>
      </c>
      <c r="D38" s="26">
        <f t="shared" si="3"/>
        <v>184457.23865</v>
      </c>
      <c r="E38" s="26">
        <f t="shared" si="3"/>
        <v>194286.06171</v>
      </c>
      <c r="F38" s="26">
        <f t="shared" si="3"/>
        <v>50263.761082</v>
      </c>
      <c r="G38" s="46" t="s">
        <v>60</v>
      </c>
      <c r="W38"/>
      <c r="X38"/>
      <c r="Y38"/>
      <c r="Z38"/>
      <c r="AA38">
        <v>86873.18939</v>
      </c>
      <c r="AB38">
        <v>55181.033371</v>
      </c>
      <c r="AC38">
        <v>101947.99127</v>
      </c>
      <c r="AD38">
        <v>101489.50195</v>
      </c>
      <c r="AE38">
        <v>22843.373231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4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50112.545667</v>
      </c>
      <c r="C39" s="26">
        <f t="shared" si="3"/>
        <v>32698.289403</v>
      </c>
      <c r="D39" s="26">
        <f t="shared" si="3"/>
        <v>51360.803363</v>
      </c>
      <c r="E39" s="26">
        <f t="shared" si="3"/>
        <v>60629.760788</v>
      </c>
      <c r="F39" s="26">
        <f t="shared" si="3"/>
        <v>21691.280694</v>
      </c>
      <c r="G39" s="46" t="s">
        <v>61</v>
      </c>
      <c r="W39"/>
      <c r="X39"/>
      <c r="Y39"/>
      <c r="Z39"/>
      <c r="AA39">
        <v>12854.13673</v>
      </c>
      <c r="AB39">
        <v>7130.574618</v>
      </c>
      <c r="AC39">
        <v>15152.119833</v>
      </c>
      <c r="AD39">
        <v>15923.068769</v>
      </c>
      <c r="AE39">
        <v>827.23120898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4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35569.762812</v>
      </c>
      <c r="C40" s="26">
        <f t="shared" si="3"/>
        <v>14727.844415</v>
      </c>
      <c r="D40" s="26">
        <f t="shared" si="3"/>
        <v>40082.652055</v>
      </c>
      <c r="E40" s="26">
        <f t="shared" si="3"/>
        <v>43882.59022</v>
      </c>
      <c r="F40" s="26">
        <f t="shared" si="3"/>
        <v>8660.5843574</v>
      </c>
      <c r="G40" s="46" t="s">
        <v>62</v>
      </c>
      <c r="W40"/>
      <c r="X40"/>
      <c r="Y40"/>
      <c r="Z40"/>
      <c r="AA40">
        <v>38897.783628</v>
      </c>
      <c r="AB40">
        <v>26570.506324</v>
      </c>
      <c r="AC40">
        <v>47668.540016</v>
      </c>
      <c r="AD40">
        <v>44552.438735</v>
      </c>
      <c r="AE40">
        <v>8088.6375607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4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73565.755319</v>
      </c>
      <c r="C41" s="26">
        <f t="shared" si="3"/>
        <v>46935.393562</v>
      </c>
      <c r="D41" s="26">
        <f t="shared" si="3"/>
        <v>89373.360772</v>
      </c>
      <c r="E41" s="26">
        <f t="shared" si="3"/>
        <v>84435.735015</v>
      </c>
      <c r="F41" s="26">
        <f t="shared" si="3"/>
        <v>17686.753595</v>
      </c>
      <c r="G41" s="46" t="s">
        <v>63</v>
      </c>
      <c r="W41"/>
      <c r="X41"/>
      <c r="Y41"/>
      <c r="Z41"/>
      <c r="AA41">
        <v>7983.3522484</v>
      </c>
      <c r="AB41">
        <v>4911.3399414</v>
      </c>
      <c r="AC41">
        <v>7972.8796039</v>
      </c>
      <c r="AD41">
        <v>9322.2697918</v>
      </c>
      <c r="AE41">
        <v>5056.772849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4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4027.0647768</v>
      </c>
      <c r="C42" s="26">
        <f t="shared" si="3"/>
        <v>302.68264369</v>
      </c>
      <c r="D42" s="26">
        <f t="shared" si="3"/>
        <v>3640.4224593</v>
      </c>
      <c r="E42" s="26">
        <f t="shared" si="3"/>
        <v>5337.9756876</v>
      </c>
      <c r="F42" s="26">
        <f t="shared" si="3"/>
        <v>2225.1424344</v>
      </c>
      <c r="G42" s="46" t="s">
        <v>64</v>
      </c>
      <c r="W42"/>
      <c r="X42"/>
      <c r="Y42"/>
      <c r="Z42"/>
      <c r="AA42">
        <v>22180.160107</v>
      </c>
      <c r="AB42">
        <v>13067.14839</v>
      </c>
      <c r="AC42">
        <v>25291.073335</v>
      </c>
      <c r="AD42">
        <v>25934.032154</v>
      </c>
      <c r="AE42">
        <v>7694.8773572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4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4957.7566769</v>
      </c>
      <c r="AB43">
        <v>3501.4640972</v>
      </c>
      <c r="AC43">
        <v>5863.3784788</v>
      </c>
      <c r="AD43">
        <v>5757.6925018</v>
      </c>
      <c r="AE43">
        <v>1175.8542556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4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92213.432997</v>
      </c>
      <c r="AB44">
        <v>46122.273577</v>
      </c>
      <c r="AC44">
        <v>103206.02359</v>
      </c>
      <c r="AD44">
        <v>110230.77323</v>
      </c>
      <c r="AE44">
        <v>31757.821154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4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20545.321595</v>
      </c>
      <c r="AB45">
        <v>9910.947748</v>
      </c>
      <c r="AC45">
        <v>19693.448931</v>
      </c>
      <c r="AD45">
        <v>25054.55758</v>
      </c>
      <c r="AE45">
        <v>12489.642273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4</v>
      </c>
      <c r="AO45">
        <v>2</v>
      </c>
      <c r="AP45">
        <v>18</v>
      </c>
    </row>
    <row r="46" spans="27:42" ht="16.5">
      <c r="AA46">
        <v>9550.6761336</v>
      </c>
      <c r="AB46">
        <v>5313.6046693</v>
      </c>
      <c r="AC46">
        <v>10291.723501</v>
      </c>
      <c r="AD46">
        <v>10807.979734</v>
      </c>
      <c r="AE46">
        <v>5794.0429137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4</v>
      </c>
      <c r="AO46">
        <v>2</v>
      </c>
      <c r="AP46">
        <v>19</v>
      </c>
    </row>
    <row r="47" spans="27:42" ht="16.5">
      <c r="AA47">
        <v>4619.3366407</v>
      </c>
      <c r="AB47">
        <v>2266.1905783</v>
      </c>
      <c r="AC47">
        <v>4895.0577285</v>
      </c>
      <c r="AD47">
        <v>5625.380989</v>
      </c>
      <c r="AE47">
        <v>1853.0864337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4</v>
      </c>
      <c r="AO47">
        <v>2</v>
      </c>
      <c r="AP47">
        <v>20</v>
      </c>
    </row>
    <row r="48" spans="27:42" ht="16.5">
      <c r="AA48">
        <v>8866.311013</v>
      </c>
      <c r="AB48">
        <v>4217.5549992</v>
      </c>
      <c r="AC48">
        <v>9538.4462506</v>
      </c>
      <c r="AD48">
        <v>10883.869766</v>
      </c>
      <c r="AE48">
        <v>3044.6625397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4</v>
      </c>
      <c r="AO48">
        <v>2</v>
      </c>
      <c r="AP48">
        <v>21</v>
      </c>
    </row>
    <row r="49" spans="27:42" ht="16.5">
      <c r="AA49">
        <v>48631.787616</v>
      </c>
      <c r="AB49">
        <v>24413.975582</v>
      </c>
      <c r="AC49">
        <v>58787.347183</v>
      </c>
      <c r="AD49">
        <v>57858.985159</v>
      </c>
      <c r="AE49">
        <v>8576.3869938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4</v>
      </c>
      <c r="AO49">
        <v>2</v>
      </c>
      <c r="AP49">
        <v>22</v>
      </c>
    </row>
    <row r="50" spans="27:42" ht="16.5">
      <c r="AA50">
        <v>50272.244604</v>
      </c>
      <c r="AB50">
        <v>30077.741567</v>
      </c>
      <c r="AC50">
        <v>54946.333016</v>
      </c>
      <c r="AD50">
        <v>58847.883401</v>
      </c>
      <c r="AE50">
        <v>21951.429573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4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A42" sqref="A42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93年家庭收支調查報告</v>
      </c>
      <c r="D1" s="2" t="s">
        <v>122</v>
      </c>
      <c r="E1" s="50" t="str">
        <f>'1,2'!E1:G1</f>
        <v>The Survey of Family Income and Expenditure, 2004</v>
      </c>
      <c r="F1" s="51"/>
      <c r="G1" s="51"/>
      <c r="H1" s="34"/>
      <c r="W1"/>
      <c r="X1"/>
      <c r="Y1"/>
      <c r="Z1"/>
      <c r="AA1">
        <v>692648.26218</v>
      </c>
      <c r="AB1">
        <v>468227.51615</v>
      </c>
      <c r="AC1">
        <v>759474.9208</v>
      </c>
      <c r="AD1">
        <v>774368.56842</v>
      </c>
      <c r="AE1">
        <v>389576.21367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4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151516.37261</v>
      </c>
      <c r="AB2">
        <v>117655.83595</v>
      </c>
      <c r="AC2">
        <v>172552.28142</v>
      </c>
      <c r="AD2">
        <v>164790.48842</v>
      </c>
      <c r="AE2">
        <v>80240.397787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4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6497.4636599</v>
      </c>
      <c r="AB3">
        <v>5935.3631274</v>
      </c>
      <c r="AC3">
        <v>7384.709902</v>
      </c>
      <c r="AD3">
        <v>7151.4854269</v>
      </c>
      <c r="AE3">
        <v>2850.9497532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4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6184.6479435</v>
      </c>
      <c r="AB4">
        <v>7032.9022839</v>
      </c>
      <c r="AC4">
        <v>7510.2393489</v>
      </c>
      <c r="AD4">
        <v>6371.5315891</v>
      </c>
      <c r="AE4">
        <v>2526.7120626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4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24065.441169</v>
      </c>
      <c r="AB5">
        <v>13016.561999</v>
      </c>
      <c r="AC5">
        <v>27667.097552</v>
      </c>
      <c r="AD5">
        <v>28034.116585</v>
      </c>
      <c r="AE5">
        <v>8671.8473303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4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民國九十三年</v>
      </c>
      <c r="C6" s="52"/>
      <c r="D6" s="22" t="s">
        <v>123</v>
      </c>
      <c r="E6" s="55" t="str">
        <f>'1,2'!E6:G6</f>
        <v>2004</v>
      </c>
      <c r="F6" s="57"/>
      <c r="G6" s="33" t="s">
        <v>14</v>
      </c>
      <c r="W6"/>
      <c r="X6"/>
      <c r="Y6"/>
      <c r="Z6"/>
      <c r="AA6">
        <v>140302.68101</v>
      </c>
      <c r="AB6">
        <v>80291.58856</v>
      </c>
      <c r="AC6">
        <v>140942.70924</v>
      </c>
      <c r="AD6">
        <v>156544.37143</v>
      </c>
      <c r="AE6">
        <v>112319.89314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4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19416.777851</v>
      </c>
      <c r="AB7">
        <v>16219.291422</v>
      </c>
      <c r="AC7">
        <v>21373.754272</v>
      </c>
      <c r="AD7">
        <v>20632.514803</v>
      </c>
      <c r="AE7">
        <v>12864.702413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4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12489.421364</v>
      </c>
      <c r="AB8">
        <v>6626.1208366</v>
      </c>
      <c r="AC8">
        <v>14126.046305</v>
      </c>
      <c r="AD8">
        <v>14251.21707</v>
      </c>
      <c r="AE8">
        <v>5961.3680578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4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13370.077118</v>
      </c>
      <c r="AB9">
        <v>4320.7452672</v>
      </c>
      <c r="AC9">
        <v>13681.748218</v>
      </c>
      <c r="AD9">
        <v>15971.322149</v>
      </c>
      <c r="AE9">
        <v>8231.9215525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4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89446.512457</v>
      </c>
      <c r="AB10">
        <v>85748.058196</v>
      </c>
      <c r="AC10">
        <v>94135.986657</v>
      </c>
      <c r="AD10">
        <v>90053.362373</v>
      </c>
      <c r="AE10">
        <v>79355.797618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4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86873.18939</v>
      </c>
      <c r="AB11">
        <v>55181.033371</v>
      </c>
      <c r="AC11">
        <v>101947.99127</v>
      </c>
      <c r="AD11">
        <v>101489.50195</v>
      </c>
      <c r="AE11">
        <v>22843.373231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4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12854.13673</v>
      </c>
      <c r="AB12">
        <v>7130.574618</v>
      </c>
      <c r="AC12">
        <v>15152.119833</v>
      </c>
      <c r="AD12">
        <v>15923.068769</v>
      </c>
      <c r="AE12">
        <v>827.23120898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4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38897.783628</v>
      </c>
      <c r="AB13">
        <v>26570.506324</v>
      </c>
      <c r="AC13">
        <v>47668.540016</v>
      </c>
      <c r="AD13">
        <v>44552.438735</v>
      </c>
      <c r="AE13">
        <v>8088.6375607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4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7983.3522484</v>
      </c>
      <c r="AB14">
        <v>4911.3399414</v>
      </c>
      <c r="AC14">
        <v>7972.8796039</v>
      </c>
      <c r="AD14">
        <v>9322.2697918</v>
      </c>
      <c r="AE14">
        <v>5056.772849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4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22180.160107</v>
      </c>
      <c r="AB15">
        <v>13067.14839</v>
      </c>
      <c r="AC15">
        <v>25291.073335</v>
      </c>
      <c r="AD15">
        <v>25934.032154</v>
      </c>
      <c r="AE15">
        <v>7694.8773572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4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692648.26218</v>
      </c>
      <c r="C16" s="24">
        <f>+AB1</f>
        <v>468227.51615</v>
      </c>
      <c r="D16" s="24">
        <f>+AC1</f>
        <v>759474.9208</v>
      </c>
      <c r="E16" s="24">
        <f>+AD1</f>
        <v>774368.56842</v>
      </c>
      <c r="F16" s="24">
        <f>+AE1</f>
        <v>389576.21367</v>
      </c>
      <c r="G16" s="45" t="s">
        <v>65</v>
      </c>
      <c r="W16"/>
      <c r="X16"/>
      <c r="Y16"/>
      <c r="Z16"/>
      <c r="AA16">
        <v>4957.7566769</v>
      </c>
      <c r="AB16">
        <v>3501.4640972</v>
      </c>
      <c r="AC16">
        <v>5863.3784788</v>
      </c>
      <c r="AD16">
        <v>5757.6925018</v>
      </c>
      <c r="AE16">
        <v>1175.8542556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4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151516.37261</v>
      </c>
      <c r="C17" s="26">
        <f aca="true" t="shared" si="0" ref="C17:F32">+AB2</f>
        <v>117655.83595</v>
      </c>
      <c r="D17" s="26">
        <f t="shared" si="0"/>
        <v>172552.28142</v>
      </c>
      <c r="E17" s="26">
        <f t="shared" si="0"/>
        <v>164790.48842</v>
      </c>
      <c r="F17" s="26">
        <f t="shared" si="0"/>
        <v>80240.397787</v>
      </c>
      <c r="G17" s="46" t="s">
        <v>66</v>
      </c>
      <c r="W17"/>
      <c r="X17"/>
      <c r="Y17"/>
      <c r="Z17"/>
      <c r="AA17">
        <v>92213.432997</v>
      </c>
      <c r="AB17">
        <v>46122.273577</v>
      </c>
      <c r="AC17">
        <v>103206.02359</v>
      </c>
      <c r="AD17">
        <v>110230.77323</v>
      </c>
      <c r="AE17">
        <v>31757.821154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4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6497.4636599</v>
      </c>
      <c r="C18" s="26">
        <f t="shared" si="0"/>
        <v>5935.3631274</v>
      </c>
      <c r="D18" s="26">
        <f t="shared" si="0"/>
        <v>7384.709902</v>
      </c>
      <c r="E18" s="26">
        <f t="shared" si="0"/>
        <v>7151.4854269</v>
      </c>
      <c r="F18" s="26">
        <f t="shared" si="0"/>
        <v>2850.9497532</v>
      </c>
      <c r="G18" s="46" t="s">
        <v>67</v>
      </c>
      <c r="W18"/>
      <c r="X18"/>
      <c r="Y18"/>
      <c r="Z18"/>
      <c r="AA18">
        <v>20545.321595</v>
      </c>
      <c r="AB18">
        <v>9910.947748</v>
      </c>
      <c r="AC18">
        <v>19693.448931</v>
      </c>
      <c r="AD18">
        <v>25054.55758</v>
      </c>
      <c r="AE18">
        <v>12489.642273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4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6184.6479435</v>
      </c>
      <c r="C19" s="26">
        <f t="shared" si="0"/>
        <v>7032.9022839</v>
      </c>
      <c r="D19" s="26">
        <f t="shared" si="0"/>
        <v>7510.2393489</v>
      </c>
      <c r="E19" s="26">
        <f t="shared" si="0"/>
        <v>6371.5315891</v>
      </c>
      <c r="F19" s="26">
        <f t="shared" si="0"/>
        <v>2526.7120626</v>
      </c>
      <c r="G19" s="46" t="s">
        <v>68</v>
      </c>
      <c r="W19"/>
      <c r="X19"/>
      <c r="Y19"/>
      <c r="Z19"/>
      <c r="AA19">
        <v>9550.6761336</v>
      </c>
      <c r="AB19">
        <v>5313.6046693</v>
      </c>
      <c r="AC19">
        <v>10291.723501</v>
      </c>
      <c r="AD19">
        <v>10807.979734</v>
      </c>
      <c r="AE19">
        <v>5794.0429137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4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24065.441169</v>
      </c>
      <c r="C20" s="26">
        <f t="shared" si="0"/>
        <v>13016.561999</v>
      </c>
      <c r="D20" s="26">
        <f t="shared" si="0"/>
        <v>27667.097552</v>
      </c>
      <c r="E20" s="26">
        <f t="shared" si="0"/>
        <v>28034.116585</v>
      </c>
      <c r="F20" s="26">
        <f t="shared" si="0"/>
        <v>8671.8473303</v>
      </c>
      <c r="G20" s="46" t="s">
        <v>107</v>
      </c>
      <c r="W20"/>
      <c r="X20"/>
      <c r="Y20"/>
      <c r="Z20"/>
      <c r="AA20">
        <v>4619.3366407</v>
      </c>
      <c r="AB20">
        <v>2266.1905783</v>
      </c>
      <c r="AC20">
        <v>4895.0577285</v>
      </c>
      <c r="AD20">
        <v>5625.380989</v>
      </c>
      <c r="AE20">
        <v>1853.0864337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4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140302.68101</v>
      </c>
      <c r="C21" s="26">
        <f t="shared" si="0"/>
        <v>80291.58856</v>
      </c>
      <c r="D21" s="26">
        <f t="shared" si="0"/>
        <v>140942.70924</v>
      </c>
      <c r="E21" s="26">
        <f t="shared" si="0"/>
        <v>156544.37143</v>
      </c>
      <c r="F21" s="26">
        <f t="shared" si="0"/>
        <v>112319.89314</v>
      </c>
      <c r="G21" s="46" t="s">
        <v>108</v>
      </c>
      <c r="W21"/>
      <c r="X21"/>
      <c r="Y21"/>
      <c r="Z21"/>
      <c r="AA21">
        <v>8866.311013</v>
      </c>
      <c r="AB21">
        <v>4217.5549992</v>
      </c>
      <c r="AC21">
        <v>9538.4462506</v>
      </c>
      <c r="AD21">
        <v>10883.869766</v>
      </c>
      <c r="AE21">
        <v>3044.6625397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4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19416.777851</v>
      </c>
      <c r="C22" s="26">
        <f t="shared" si="0"/>
        <v>16219.291422</v>
      </c>
      <c r="D22" s="26">
        <f t="shared" si="0"/>
        <v>21373.754272</v>
      </c>
      <c r="E22" s="26">
        <f t="shared" si="0"/>
        <v>20632.514803</v>
      </c>
      <c r="F22" s="26">
        <f t="shared" si="0"/>
        <v>12864.702413</v>
      </c>
      <c r="G22" s="46" t="s">
        <v>109</v>
      </c>
      <c r="W22"/>
      <c r="X22"/>
      <c r="Y22"/>
      <c r="Z22"/>
      <c r="AA22">
        <v>48631.787616</v>
      </c>
      <c r="AB22">
        <v>24413.975582</v>
      </c>
      <c r="AC22">
        <v>58787.347183</v>
      </c>
      <c r="AD22">
        <v>57858.985159</v>
      </c>
      <c r="AE22">
        <v>8576.3869938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4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12489.421364</v>
      </c>
      <c r="C23" s="26">
        <f t="shared" si="0"/>
        <v>6626.1208366</v>
      </c>
      <c r="D23" s="26">
        <f t="shared" si="0"/>
        <v>14126.046305</v>
      </c>
      <c r="E23" s="26">
        <f t="shared" si="0"/>
        <v>14251.21707</v>
      </c>
      <c r="F23" s="26">
        <f t="shared" si="0"/>
        <v>5961.3680578</v>
      </c>
      <c r="G23" s="46" t="s">
        <v>110</v>
      </c>
      <c r="W23"/>
      <c r="X23"/>
      <c r="Y23"/>
      <c r="Z23"/>
      <c r="AA23">
        <v>50272.244604</v>
      </c>
      <c r="AB23">
        <v>30077.741567</v>
      </c>
      <c r="AC23">
        <v>54946.333016</v>
      </c>
      <c r="AD23">
        <v>58847.883401</v>
      </c>
      <c r="AE23">
        <v>21951.429573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4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13370.077118</v>
      </c>
      <c r="C24" s="26">
        <f t="shared" si="0"/>
        <v>4320.7452672</v>
      </c>
      <c r="D24" s="26">
        <f t="shared" si="0"/>
        <v>13681.748218</v>
      </c>
      <c r="E24" s="26">
        <f t="shared" si="0"/>
        <v>15971.322149</v>
      </c>
      <c r="F24" s="26">
        <f t="shared" si="0"/>
        <v>8231.9215525</v>
      </c>
      <c r="G24" s="46" t="s">
        <v>83</v>
      </c>
      <c r="W24"/>
      <c r="X24"/>
      <c r="Y24"/>
      <c r="Z24"/>
      <c r="AA24">
        <v>891248.71913</v>
      </c>
      <c r="AB24">
        <v>588540.88672</v>
      </c>
      <c r="AC24">
        <v>966529.1812</v>
      </c>
      <c r="AD24">
        <v>1027268.3892</v>
      </c>
      <c r="AE24">
        <v>432644.66985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4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89446.512457</v>
      </c>
      <c r="C25" s="26">
        <f t="shared" si="0"/>
        <v>85748.058196</v>
      </c>
      <c r="D25" s="26">
        <f t="shared" si="0"/>
        <v>94135.986657</v>
      </c>
      <c r="E25" s="26">
        <f t="shared" si="0"/>
        <v>90053.362373</v>
      </c>
      <c r="F25" s="26">
        <f t="shared" si="0"/>
        <v>79355.797618</v>
      </c>
      <c r="G25" s="46" t="s">
        <v>111</v>
      </c>
      <c r="W25"/>
      <c r="X25"/>
      <c r="Y25"/>
      <c r="Z25"/>
      <c r="AA25">
        <v>692648.26218</v>
      </c>
      <c r="AB25">
        <v>468227.51615</v>
      </c>
      <c r="AC25">
        <v>759474.9208</v>
      </c>
      <c r="AD25">
        <v>774368.56842</v>
      </c>
      <c r="AE25">
        <v>389576.21367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4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86873.18939</v>
      </c>
      <c r="C26" s="26">
        <f t="shared" si="0"/>
        <v>55181.033371</v>
      </c>
      <c r="D26" s="26">
        <f t="shared" si="0"/>
        <v>101947.99127</v>
      </c>
      <c r="E26" s="26">
        <f t="shared" si="0"/>
        <v>101489.50195</v>
      </c>
      <c r="F26" s="26">
        <f t="shared" si="0"/>
        <v>22843.373231</v>
      </c>
      <c r="G26" s="46" t="s">
        <v>112</v>
      </c>
      <c r="W26"/>
      <c r="X26"/>
      <c r="Y26"/>
      <c r="Z26"/>
      <c r="AA26">
        <v>198600.45695</v>
      </c>
      <c r="AB26">
        <v>120313.37056</v>
      </c>
      <c r="AC26">
        <v>207054.2604</v>
      </c>
      <c r="AD26">
        <v>252899.82076</v>
      </c>
      <c r="AE26">
        <v>43068.456177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4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12854.13673</v>
      </c>
      <c r="C27" s="26">
        <f t="shared" si="0"/>
        <v>7130.574618</v>
      </c>
      <c r="D27" s="26">
        <f t="shared" si="0"/>
        <v>15152.119833</v>
      </c>
      <c r="E27" s="26">
        <f t="shared" si="0"/>
        <v>15923.068769</v>
      </c>
      <c r="F27" s="26">
        <f t="shared" si="0"/>
        <v>827.23120898</v>
      </c>
      <c r="G27" s="46" t="s">
        <v>84</v>
      </c>
      <c r="W27"/>
      <c r="X27"/>
      <c r="Y27"/>
      <c r="Z27"/>
      <c r="AA27">
        <v>1122966.3964</v>
      </c>
      <c r="AB27">
        <v>719238.11233</v>
      </c>
      <c r="AC27">
        <v>1221512.948</v>
      </c>
      <c r="AD27">
        <v>1300605.5862</v>
      </c>
      <c r="AE27">
        <v>526919.76273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4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38897.783628</v>
      </c>
      <c r="C28" s="26">
        <f t="shared" si="0"/>
        <v>26570.506324</v>
      </c>
      <c r="D28" s="26">
        <f t="shared" si="0"/>
        <v>47668.540016</v>
      </c>
      <c r="E28" s="26">
        <f t="shared" si="0"/>
        <v>44552.438735</v>
      </c>
      <c r="F28" s="26">
        <f t="shared" si="0"/>
        <v>8088.6375607</v>
      </c>
      <c r="G28" s="46" t="s">
        <v>85</v>
      </c>
      <c r="W28"/>
      <c r="X28"/>
      <c r="Y28"/>
      <c r="Z28"/>
      <c r="AA28">
        <v>7083445</v>
      </c>
      <c r="AB28">
        <v>360639.3976</v>
      </c>
      <c r="AC28">
        <v>355127.55327</v>
      </c>
      <c r="AD28">
        <v>1046589.5805</v>
      </c>
      <c r="AE28">
        <v>69842.797504</v>
      </c>
      <c r="AF28">
        <v>557460.75573</v>
      </c>
      <c r="AG28">
        <v>1874455.2234</v>
      </c>
      <c r="AH28">
        <v>1689442.1676</v>
      </c>
      <c r="AI28">
        <v>1129887.5244</v>
      </c>
      <c r="AJ28">
        <v>0</v>
      </c>
      <c r="AK28">
        <v>0</v>
      </c>
      <c r="AL28" t="s">
        <v>94</v>
      </c>
      <c r="AM28" t="s">
        <v>136</v>
      </c>
      <c r="AN28">
        <v>4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7983.3522484</v>
      </c>
      <c r="C29" s="26">
        <f t="shared" si="0"/>
        <v>4911.3399414</v>
      </c>
      <c r="D29" s="26">
        <f t="shared" si="0"/>
        <v>7972.8796039</v>
      </c>
      <c r="E29" s="26">
        <f t="shared" si="0"/>
        <v>9322.2697918</v>
      </c>
      <c r="F29" s="26">
        <f t="shared" si="0"/>
        <v>5056.772849</v>
      </c>
      <c r="G29" s="46" t="s">
        <v>86</v>
      </c>
      <c r="W29"/>
      <c r="X29"/>
      <c r="Y29"/>
      <c r="Z29"/>
      <c r="AA29">
        <v>3.5017813622</v>
      </c>
      <c r="AB29">
        <v>3.3146697137</v>
      </c>
      <c r="AC29">
        <v>4.208449711</v>
      </c>
      <c r="AD29">
        <v>3.8555918645</v>
      </c>
      <c r="AE29">
        <v>3.5289461082</v>
      </c>
      <c r="AF29">
        <v>3.6367878679</v>
      </c>
      <c r="AG29">
        <v>3.6211725509</v>
      </c>
      <c r="AH29">
        <v>3.9996297366</v>
      </c>
      <c r="AI29">
        <v>2.0009155836</v>
      </c>
      <c r="AJ29">
        <v>0</v>
      </c>
      <c r="AK29">
        <v>0</v>
      </c>
      <c r="AL29" t="s">
        <v>94</v>
      </c>
      <c r="AM29" t="s">
        <v>136</v>
      </c>
      <c r="AN29">
        <v>4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22180.160107</v>
      </c>
      <c r="C30" s="26">
        <f t="shared" si="0"/>
        <v>13067.14839</v>
      </c>
      <c r="D30" s="26">
        <f t="shared" si="0"/>
        <v>25291.073335</v>
      </c>
      <c r="E30" s="26">
        <f t="shared" si="0"/>
        <v>25934.032154</v>
      </c>
      <c r="F30" s="26">
        <f t="shared" si="0"/>
        <v>7694.8773572</v>
      </c>
      <c r="G30" s="46" t="s">
        <v>87</v>
      </c>
      <c r="W30"/>
      <c r="X30"/>
      <c r="Y30"/>
      <c r="Z30"/>
      <c r="AA30">
        <v>2.5742819029</v>
      </c>
      <c r="AB30">
        <v>2.6185192247</v>
      </c>
      <c r="AC30">
        <v>2.8460552661</v>
      </c>
      <c r="AD30">
        <v>2.7799630767</v>
      </c>
      <c r="AE30">
        <v>2.6039029</v>
      </c>
      <c r="AF30">
        <v>2.6397525366</v>
      </c>
      <c r="AG30">
        <v>2.6219571173</v>
      </c>
      <c r="AH30">
        <v>2.8190603078</v>
      </c>
      <c r="AI30">
        <v>1.805000164</v>
      </c>
      <c r="AJ30">
        <v>0</v>
      </c>
      <c r="AK30">
        <v>0</v>
      </c>
      <c r="AL30" t="s">
        <v>94</v>
      </c>
      <c r="AM30" t="s">
        <v>136</v>
      </c>
      <c r="AN30">
        <v>4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4957.7566769</v>
      </c>
      <c r="C31" s="26">
        <f t="shared" si="0"/>
        <v>3501.4640972</v>
      </c>
      <c r="D31" s="26">
        <f t="shared" si="0"/>
        <v>5863.3784788</v>
      </c>
      <c r="E31" s="26">
        <f t="shared" si="0"/>
        <v>5757.6925018</v>
      </c>
      <c r="F31" s="26">
        <f t="shared" si="0"/>
        <v>1175.8542556</v>
      </c>
      <c r="G31" s="46" t="s">
        <v>88</v>
      </c>
      <c r="W31"/>
      <c r="X31"/>
      <c r="Y31"/>
      <c r="Z31"/>
      <c r="AA31">
        <v>1.5332120331</v>
      </c>
      <c r="AB31">
        <v>1.8639511781</v>
      </c>
      <c r="AC31">
        <v>2.0921335905</v>
      </c>
      <c r="AD31">
        <v>2.015819159</v>
      </c>
      <c r="AE31">
        <v>1.6671043619</v>
      </c>
      <c r="AF31">
        <v>1.6852386843</v>
      </c>
      <c r="AG31">
        <v>1.6590004522</v>
      </c>
      <c r="AH31">
        <v>1.8261055694</v>
      </c>
      <c r="AI31">
        <v>0.0750409127</v>
      </c>
      <c r="AJ31">
        <v>0</v>
      </c>
      <c r="AK31">
        <v>0</v>
      </c>
      <c r="AL31" t="s">
        <v>94</v>
      </c>
      <c r="AM31" t="s">
        <v>136</v>
      </c>
      <c r="AN31">
        <v>4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92213.432997</v>
      </c>
      <c r="C32" s="26">
        <f t="shared" si="0"/>
        <v>46122.273577</v>
      </c>
      <c r="D32" s="26">
        <f t="shared" si="0"/>
        <v>103206.02359</v>
      </c>
      <c r="E32" s="26">
        <f t="shared" si="0"/>
        <v>110230.77323</v>
      </c>
      <c r="F32" s="26">
        <f t="shared" si="0"/>
        <v>31757.821154</v>
      </c>
      <c r="G32" s="46" t="s">
        <v>113</v>
      </c>
      <c r="W32"/>
      <c r="X32"/>
      <c r="Y32"/>
      <c r="Z32"/>
      <c r="AA32">
        <v>1.6435840368</v>
      </c>
      <c r="AB32">
        <v>1.400289593</v>
      </c>
      <c r="AC32">
        <v>1.7946938985</v>
      </c>
      <c r="AD32">
        <v>1.5985978623</v>
      </c>
      <c r="AE32">
        <v>1.6707815926</v>
      </c>
      <c r="AF32">
        <v>1.7707918762</v>
      </c>
      <c r="AG32">
        <v>1.7640426128</v>
      </c>
      <c r="AH32">
        <v>1.8887096269</v>
      </c>
      <c r="AI32">
        <v>1.08461486</v>
      </c>
      <c r="AJ32">
        <v>0</v>
      </c>
      <c r="AK32">
        <v>0</v>
      </c>
      <c r="AL32" t="s">
        <v>94</v>
      </c>
      <c r="AM32" t="s">
        <v>136</v>
      </c>
      <c r="AN32">
        <v>4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20545.321595</v>
      </c>
      <c r="C33" s="26">
        <f aca="true" t="shared" si="2" ref="C33:C42">+AB18</f>
        <v>9910.947748</v>
      </c>
      <c r="D33" s="26">
        <f aca="true" t="shared" si="3" ref="D33:D42">+AC18</f>
        <v>19693.448931</v>
      </c>
      <c r="E33" s="26">
        <f aca="true" t="shared" si="4" ref="E33:E42">+AD18</f>
        <v>25054.55758</v>
      </c>
      <c r="F33" s="26">
        <f aca="true" t="shared" si="5" ref="F33:F42">+AE18</f>
        <v>12489.642273</v>
      </c>
      <c r="G33" s="46" t="s">
        <v>89</v>
      </c>
      <c r="W33"/>
      <c r="X33"/>
      <c r="Y33"/>
      <c r="Z33"/>
      <c r="AA33">
        <v>1074664.7367</v>
      </c>
      <c r="AB33">
        <v>688392.44815</v>
      </c>
      <c r="AC33">
        <v>1648018.3453</v>
      </c>
      <c r="AD33">
        <v>1015584.6459</v>
      </c>
      <c r="AE33">
        <v>697526.29028</v>
      </c>
      <c r="AF33">
        <v>1913280.6804</v>
      </c>
      <c r="AG33">
        <v>1275179.7222</v>
      </c>
      <c r="AH33">
        <v>948744.10948</v>
      </c>
      <c r="AI33">
        <v>537662.72896</v>
      </c>
      <c r="AJ33">
        <v>0</v>
      </c>
      <c r="AK33">
        <v>0</v>
      </c>
      <c r="AL33" t="s">
        <v>94</v>
      </c>
      <c r="AM33" t="s">
        <v>136</v>
      </c>
      <c r="AN33">
        <v>4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9550.6761336</v>
      </c>
      <c r="C34" s="26">
        <f t="shared" si="2"/>
        <v>5313.6046693</v>
      </c>
      <c r="D34" s="26">
        <f t="shared" si="3"/>
        <v>10291.723501</v>
      </c>
      <c r="E34" s="26">
        <f t="shared" si="4"/>
        <v>10807.979734</v>
      </c>
      <c r="F34" s="26">
        <f t="shared" si="5"/>
        <v>5794.0429137</v>
      </c>
      <c r="G34" s="46" t="s">
        <v>90</v>
      </c>
      <c r="W34"/>
      <c r="X34"/>
      <c r="Y34"/>
      <c r="Z34"/>
      <c r="AA34">
        <v>621280.63458</v>
      </c>
      <c r="AB34">
        <v>126456.02623</v>
      </c>
      <c r="AC34">
        <v>323889.2882</v>
      </c>
      <c r="AD34">
        <v>185345.5562</v>
      </c>
      <c r="AE34">
        <v>456917.16493</v>
      </c>
      <c r="AF34">
        <v>1484446.414</v>
      </c>
      <c r="AG34">
        <v>974692.15562</v>
      </c>
      <c r="AH34">
        <v>706207.62673</v>
      </c>
      <c r="AI34">
        <v>147494.94862</v>
      </c>
      <c r="AJ34">
        <v>0</v>
      </c>
      <c r="AK34">
        <v>0</v>
      </c>
      <c r="AL34" t="s">
        <v>94</v>
      </c>
      <c r="AM34" t="s">
        <v>136</v>
      </c>
      <c r="AN34">
        <v>4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4619.3366407</v>
      </c>
      <c r="C35" s="26">
        <f t="shared" si="2"/>
        <v>2266.1905783</v>
      </c>
      <c r="D35" s="26">
        <f t="shared" si="3"/>
        <v>4895.0577285</v>
      </c>
      <c r="E35" s="26">
        <f t="shared" si="4"/>
        <v>5625.380989</v>
      </c>
      <c r="F35" s="26">
        <f t="shared" si="5"/>
        <v>1853.0864337</v>
      </c>
      <c r="G35" s="46" t="s">
        <v>114</v>
      </c>
      <c r="W35"/>
      <c r="X35"/>
      <c r="Y35"/>
      <c r="Z35"/>
      <c r="AA35">
        <v>471688.58668</v>
      </c>
      <c r="AB35">
        <v>87247.112391</v>
      </c>
      <c r="AC35">
        <v>258767.93616</v>
      </c>
      <c r="AD35">
        <v>146241.20917</v>
      </c>
      <c r="AE35">
        <v>413295.73796</v>
      </c>
      <c r="AF35">
        <v>1137143.2201</v>
      </c>
      <c r="AG35">
        <v>724208.50744</v>
      </c>
      <c r="AH35">
        <v>590100.26328</v>
      </c>
      <c r="AI35">
        <v>42083.948321</v>
      </c>
      <c r="AJ35">
        <v>0</v>
      </c>
      <c r="AK35">
        <v>0</v>
      </c>
      <c r="AL35" t="s">
        <v>94</v>
      </c>
      <c r="AM35" t="s">
        <v>136</v>
      </c>
      <c r="AN35">
        <v>4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8866.311013</v>
      </c>
      <c r="C36" s="26">
        <f t="shared" si="2"/>
        <v>4217.5549992</v>
      </c>
      <c r="D36" s="26">
        <f t="shared" si="3"/>
        <v>9538.4462506</v>
      </c>
      <c r="E36" s="26">
        <f t="shared" si="4"/>
        <v>10883.869766</v>
      </c>
      <c r="F36" s="26">
        <f t="shared" si="5"/>
        <v>3044.6625397</v>
      </c>
      <c r="G36" s="46" t="s">
        <v>91</v>
      </c>
      <c r="W36"/>
      <c r="X36"/>
      <c r="Y36"/>
      <c r="Z36"/>
      <c r="AA36">
        <v>33512.221096</v>
      </c>
      <c r="AB36">
        <v>23173.04914</v>
      </c>
      <c r="AC36">
        <v>8838.785217</v>
      </c>
      <c r="AD36">
        <v>11377.265839</v>
      </c>
      <c r="AE36">
        <v>4755.299406</v>
      </c>
      <c r="AF36">
        <v>30318.091215</v>
      </c>
      <c r="AG36">
        <v>41422.343862</v>
      </c>
      <c r="AH36">
        <v>14472.008923</v>
      </c>
      <c r="AI36">
        <v>83770.653264</v>
      </c>
      <c r="AJ36">
        <v>0</v>
      </c>
      <c r="AK36">
        <v>0</v>
      </c>
      <c r="AL36" t="s">
        <v>94</v>
      </c>
      <c r="AM36" t="s">
        <v>136</v>
      </c>
      <c r="AN36">
        <v>4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48631.787616</v>
      </c>
      <c r="C37" s="26">
        <f t="shared" si="2"/>
        <v>24413.975582</v>
      </c>
      <c r="D37" s="26">
        <f t="shared" si="3"/>
        <v>58787.347183</v>
      </c>
      <c r="E37" s="26">
        <f t="shared" si="4"/>
        <v>57858.985159</v>
      </c>
      <c r="F37" s="26">
        <f t="shared" si="5"/>
        <v>8576.3869938</v>
      </c>
      <c r="G37" s="46" t="s">
        <v>115</v>
      </c>
      <c r="W37"/>
      <c r="X37"/>
      <c r="Y37"/>
      <c r="Z37"/>
      <c r="AA37">
        <v>116079.8268</v>
      </c>
      <c r="AB37">
        <v>16035.864701</v>
      </c>
      <c r="AC37">
        <v>56282.566821</v>
      </c>
      <c r="AD37">
        <v>27727.081196</v>
      </c>
      <c r="AE37">
        <v>38866.127562</v>
      </c>
      <c r="AF37">
        <v>316985.10271</v>
      </c>
      <c r="AG37">
        <v>209061.30431</v>
      </c>
      <c r="AH37">
        <v>101635.35453</v>
      </c>
      <c r="AI37">
        <v>21640.34704</v>
      </c>
      <c r="AJ37">
        <v>0</v>
      </c>
      <c r="AK37">
        <v>0</v>
      </c>
      <c r="AL37" t="s">
        <v>94</v>
      </c>
      <c r="AM37" t="s">
        <v>136</v>
      </c>
      <c r="AN37">
        <v>4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50272.244604</v>
      </c>
      <c r="C38" s="26">
        <f t="shared" si="2"/>
        <v>30077.741567</v>
      </c>
      <c r="D38" s="26">
        <f t="shared" si="3"/>
        <v>54946.333016</v>
      </c>
      <c r="E38" s="26">
        <f t="shared" si="4"/>
        <v>58847.883401</v>
      </c>
      <c r="F38" s="26">
        <f t="shared" si="5"/>
        <v>21951.429573</v>
      </c>
      <c r="G38" s="46" t="s">
        <v>92</v>
      </c>
      <c r="W38"/>
      <c r="X38"/>
      <c r="Y38"/>
      <c r="Z38"/>
      <c r="AA38">
        <v>169961.26722</v>
      </c>
      <c r="AB38">
        <v>297428.31837</v>
      </c>
      <c r="AC38">
        <v>1042392.7513</v>
      </c>
      <c r="AD38">
        <v>599165.85918</v>
      </c>
      <c r="AE38">
        <v>27319.424889</v>
      </c>
      <c r="AF38">
        <v>26830.400828</v>
      </c>
      <c r="AG38">
        <v>24026.604879</v>
      </c>
      <c r="AH38">
        <v>20245.249236</v>
      </c>
      <c r="AI38">
        <v>2901.9286958</v>
      </c>
      <c r="AJ38">
        <v>0</v>
      </c>
      <c r="AK38">
        <v>0</v>
      </c>
      <c r="AL38" t="s">
        <v>94</v>
      </c>
      <c r="AM38" t="s">
        <v>136</v>
      </c>
      <c r="AN38">
        <v>4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891248.71913</v>
      </c>
      <c r="C39" s="24">
        <f t="shared" si="2"/>
        <v>588540.88672</v>
      </c>
      <c r="D39" s="24">
        <f t="shared" si="3"/>
        <v>966529.1812</v>
      </c>
      <c r="E39" s="24">
        <f t="shared" si="4"/>
        <v>1027268.3892</v>
      </c>
      <c r="F39" s="24">
        <f t="shared" si="5"/>
        <v>432644.66985</v>
      </c>
      <c r="G39" s="45" t="s">
        <v>10</v>
      </c>
      <c r="W39"/>
      <c r="X39"/>
      <c r="Y39"/>
      <c r="Z39"/>
      <c r="AA39">
        <v>48999.170398</v>
      </c>
      <c r="AB39">
        <v>23422.161114</v>
      </c>
      <c r="AC39">
        <v>70766.027931</v>
      </c>
      <c r="AD39">
        <v>30076.11458</v>
      </c>
      <c r="AE39">
        <v>11573.889388</v>
      </c>
      <c r="AF39">
        <v>150098.75457</v>
      </c>
      <c r="AG39">
        <v>47359.636476</v>
      </c>
      <c r="AH39">
        <v>17054.450228</v>
      </c>
      <c r="AI39">
        <v>70767.324143</v>
      </c>
      <c r="AJ39">
        <v>0</v>
      </c>
      <c r="AK39">
        <v>0</v>
      </c>
      <c r="AL39" t="s">
        <v>94</v>
      </c>
      <c r="AM39" t="s">
        <v>136</v>
      </c>
      <c r="AN39">
        <v>4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692648.26218</v>
      </c>
      <c r="C40" s="24">
        <f t="shared" si="2"/>
        <v>468227.51615</v>
      </c>
      <c r="D40" s="24">
        <f t="shared" si="3"/>
        <v>759474.9208</v>
      </c>
      <c r="E40" s="24">
        <f t="shared" si="4"/>
        <v>774368.56842</v>
      </c>
      <c r="F40" s="24">
        <f t="shared" si="5"/>
        <v>389576.21367</v>
      </c>
      <c r="G40" s="45" t="s">
        <v>11</v>
      </c>
      <c r="W40"/>
      <c r="X40"/>
      <c r="Y40"/>
      <c r="Z40"/>
      <c r="AA40">
        <v>63388.971369</v>
      </c>
      <c r="AB40">
        <v>39032.484115</v>
      </c>
      <c r="AC40">
        <v>84201.836389</v>
      </c>
      <c r="AD40">
        <v>60804.076687</v>
      </c>
      <c r="AE40">
        <v>33833.690756</v>
      </c>
      <c r="AF40">
        <v>101741.2646</v>
      </c>
      <c r="AG40">
        <v>70747.140781</v>
      </c>
      <c r="AH40">
        <v>53859.822694</v>
      </c>
      <c r="AI40">
        <v>51961.924692</v>
      </c>
      <c r="AJ40">
        <v>0</v>
      </c>
      <c r="AK40">
        <v>0</v>
      </c>
      <c r="AL40" t="s">
        <v>94</v>
      </c>
      <c r="AM40" t="s">
        <v>136</v>
      </c>
      <c r="AN40">
        <v>4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198600.45695</v>
      </c>
      <c r="C41" s="24">
        <f t="shared" si="2"/>
        <v>120313.37056</v>
      </c>
      <c r="D41" s="24">
        <f t="shared" si="3"/>
        <v>207054.2604</v>
      </c>
      <c r="E41" s="24">
        <f t="shared" si="4"/>
        <v>252899.82076</v>
      </c>
      <c r="F41" s="24">
        <f t="shared" si="5"/>
        <v>43068.456177</v>
      </c>
      <c r="G41" s="45" t="s">
        <v>12</v>
      </c>
      <c r="W41"/>
      <c r="X41"/>
      <c r="Y41"/>
      <c r="Z41"/>
      <c r="AA41">
        <v>170861.97921</v>
      </c>
      <c r="AB41">
        <v>201862.10973</v>
      </c>
      <c r="AC41">
        <v>126635.15071</v>
      </c>
      <c r="AD41">
        <v>139975.83983</v>
      </c>
      <c r="AE41">
        <v>167728.47216</v>
      </c>
      <c r="AF41">
        <v>149987.50264</v>
      </c>
      <c r="AG41">
        <v>158240.72684</v>
      </c>
      <c r="AH41">
        <v>151211.86646</v>
      </c>
      <c r="AI41">
        <v>264289.5658</v>
      </c>
      <c r="AJ41">
        <v>0</v>
      </c>
      <c r="AK41">
        <v>0</v>
      </c>
      <c r="AL41" t="s">
        <v>94</v>
      </c>
      <c r="AM41" t="s">
        <v>136</v>
      </c>
      <c r="AN41">
        <v>4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1122966.3964</v>
      </c>
      <c r="C42" s="24">
        <f t="shared" si="2"/>
        <v>719238.11233</v>
      </c>
      <c r="D42" s="24">
        <f t="shared" si="3"/>
        <v>1221512.948</v>
      </c>
      <c r="E42" s="24">
        <f t="shared" si="4"/>
        <v>1300605.5862</v>
      </c>
      <c r="F42" s="24">
        <f t="shared" si="5"/>
        <v>526919.76273</v>
      </c>
      <c r="G42" s="45" t="s">
        <v>13</v>
      </c>
      <c r="W42"/>
      <c r="X42"/>
      <c r="Y42"/>
      <c r="Z42"/>
      <c r="AA42">
        <v>50622.663855</v>
      </c>
      <c r="AB42">
        <v>54810.097944</v>
      </c>
      <c r="AC42">
        <v>24768.202574</v>
      </c>
      <c r="AD42">
        <v>29966.268451</v>
      </c>
      <c r="AE42">
        <v>32370.21027</v>
      </c>
      <c r="AF42">
        <v>40940.071275</v>
      </c>
      <c r="AG42">
        <v>40588.904408</v>
      </c>
      <c r="AH42">
        <v>30861.843791</v>
      </c>
      <c r="AI42">
        <v>128643.97787</v>
      </c>
      <c r="AJ42">
        <v>0</v>
      </c>
      <c r="AK42">
        <v>0</v>
      </c>
      <c r="AL42" t="s">
        <v>94</v>
      </c>
      <c r="AM42" t="s">
        <v>136</v>
      </c>
      <c r="AN42">
        <v>4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38411.822409</v>
      </c>
      <c r="AB43">
        <v>71448.532622</v>
      </c>
      <c r="AC43">
        <v>22970.334295</v>
      </c>
      <c r="AD43">
        <v>35799.791226</v>
      </c>
      <c r="AE43">
        <v>57972.04082</v>
      </c>
      <c r="AF43">
        <v>23193.343455</v>
      </c>
      <c r="AG43">
        <v>25856.651734</v>
      </c>
      <c r="AH43">
        <v>35819.970182</v>
      </c>
      <c r="AI43">
        <v>66143.376805</v>
      </c>
      <c r="AJ43">
        <v>0</v>
      </c>
      <c r="AK43">
        <v>0</v>
      </c>
      <c r="AL43" t="s">
        <v>94</v>
      </c>
      <c r="AM43" t="s">
        <v>136</v>
      </c>
      <c r="AN43">
        <v>4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78968.722585</v>
      </c>
      <c r="AB44">
        <v>73503.855867</v>
      </c>
      <c r="AC44">
        <v>77640.492486</v>
      </c>
      <c r="AD44">
        <v>73350.854503</v>
      </c>
      <c r="AE44">
        <v>77235.095291</v>
      </c>
      <c r="AF44">
        <v>84514.879705</v>
      </c>
      <c r="AG44">
        <v>86882.905486</v>
      </c>
      <c r="AH44">
        <v>82600.023158</v>
      </c>
      <c r="AI44">
        <v>65145.932733</v>
      </c>
      <c r="AJ44">
        <v>0</v>
      </c>
      <c r="AK44">
        <v>0</v>
      </c>
      <c r="AL44" t="s">
        <v>94</v>
      </c>
      <c r="AM44" t="s">
        <v>136</v>
      </c>
      <c r="AN44">
        <v>4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1454.411132</v>
      </c>
      <c r="AB45">
        <v>1019.7211925</v>
      </c>
      <c r="AC45">
        <v>1145.3725912</v>
      </c>
      <c r="AD45">
        <v>796.05654681</v>
      </c>
      <c r="AE45">
        <v>151.12577755</v>
      </c>
      <c r="AF45">
        <v>1230.1527421</v>
      </c>
      <c r="AG45">
        <v>2621.6204621</v>
      </c>
      <c r="AH45">
        <v>1544.8362346</v>
      </c>
      <c r="AI45">
        <v>419.73487672</v>
      </c>
      <c r="AJ45">
        <v>0</v>
      </c>
      <c r="AK45">
        <v>0</v>
      </c>
      <c r="AL45" t="s">
        <v>94</v>
      </c>
      <c r="AM45" t="s">
        <v>136</v>
      </c>
      <c r="AN45">
        <v>4</v>
      </c>
      <c r="AO45">
        <v>1</v>
      </c>
      <c r="AP45">
        <v>18</v>
      </c>
    </row>
    <row r="46" spans="27:42" ht="16.5">
      <c r="AA46">
        <v>1404.3592273</v>
      </c>
      <c r="AB46">
        <v>1079.9021006</v>
      </c>
      <c r="AC46">
        <v>110.74875999</v>
      </c>
      <c r="AD46">
        <v>62.869101818</v>
      </c>
      <c r="AE46">
        <v>0</v>
      </c>
      <c r="AF46">
        <v>109.05546163</v>
      </c>
      <c r="AG46">
        <v>2290.644748</v>
      </c>
      <c r="AH46">
        <v>385.19309717</v>
      </c>
      <c r="AI46">
        <v>3936.5435148</v>
      </c>
      <c r="AJ46">
        <v>0</v>
      </c>
      <c r="AK46">
        <v>0</v>
      </c>
      <c r="AL46" t="s">
        <v>94</v>
      </c>
      <c r="AM46" t="s">
        <v>136</v>
      </c>
      <c r="AN46">
        <v>4</v>
      </c>
      <c r="AO46">
        <v>1</v>
      </c>
      <c r="AP46">
        <v>19</v>
      </c>
    </row>
    <row r="47" spans="27:42" ht="16.5">
      <c r="AA47">
        <v>172.71397498</v>
      </c>
      <c r="AB47">
        <v>191.34859877</v>
      </c>
      <c r="AC47">
        <v>133.29079521</v>
      </c>
      <c r="AD47">
        <v>217.19939394</v>
      </c>
      <c r="AE47">
        <v>153.64815101</v>
      </c>
      <c r="AF47">
        <v>176.34378005</v>
      </c>
      <c r="AG47">
        <v>113.45765213</v>
      </c>
      <c r="AH47">
        <v>165.09412245</v>
      </c>
      <c r="AI47">
        <v>247.03700335</v>
      </c>
      <c r="AJ47">
        <v>0</v>
      </c>
      <c r="AK47">
        <v>0</v>
      </c>
      <c r="AL47" t="s">
        <v>94</v>
      </c>
      <c r="AM47" t="s">
        <v>136</v>
      </c>
      <c r="AN47">
        <v>4</v>
      </c>
      <c r="AO47">
        <v>1</v>
      </c>
      <c r="AP47">
        <v>20</v>
      </c>
    </row>
    <row r="48" spans="27:42" ht="16.5">
      <c r="AA48">
        <v>183416.01762</v>
      </c>
      <c r="AB48">
        <v>101590.70563</v>
      </c>
      <c r="AC48">
        <v>304360.17919</v>
      </c>
      <c r="AD48">
        <v>158770.52088</v>
      </c>
      <c r="AE48">
        <v>100005.18029</v>
      </c>
      <c r="AF48">
        <v>390739.44796</v>
      </c>
      <c r="AG48">
        <v>228304.83308</v>
      </c>
      <c r="AH48">
        <v>156173.55065</v>
      </c>
      <c r="AI48">
        <v>63480.199189</v>
      </c>
      <c r="AJ48">
        <v>0</v>
      </c>
      <c r="AK48">
        <v>0</v>
      </c>
      <c r="AL48" t="s">
        <v>94</v>
      </c>
      <c r="AM48" t="s">
        <v>136</v>
      </c>
      <c r="AN48">
        <v>4</v>
      </c>
      <c r="AO48">
        <v>1</v>
      </c>
      <c r="AP48">
        <v>21</v>
      </c>
    </row>
    <row r="49" spans="27:42" ht="16.5">
      <c r="AA49">
        <v>20140.889044</v>
      </c>
      <c r="AB49">
        <v>7253.9543709</v>
      </c>
      <c r="AC49">
        <v>37684.324478</v>
      </c>
      <c r="AD49">
        <v>21766.46449</v>
      </c>
      <c r="AE49">
        <v>3650.1082874</v>
      </c>
      <c r="AF49">
        <v>38124.567555</v>
      </c>
      <c r="AG49">
        <v>25330.935631</v>
      </c>
      <c r="AH49">
        <v>17508.641054</v>
      </c>
      <c r="AI49">
        <v>4706.7481846</v>
      </c>
      <c r="AJ49">
        <v>0</v>
      </c>
      <c r="AK49">
        <v>0</v>
      </c>
      <c r="AL49" t="s">
        <v>94</v>
      </c>
      <c r="AM49" t="s">
        <v>136</v>
      </c>
      <c r="AN49">
        <v>4</v>
      </c>
      <c r="AO49">
        <v>1</v>
      </c>
      <c r="AP49">
        <v>22</v>
      </c>
    </row>
    <row r="50" spans="27:42" ht="16.5">
      <c r="AA50">
        <v>163275.12857</v>
      </c>
      <c r="AB50">
        <v>94336.751261</v>
      </c>
      <c r="AC50">
        <v>266675.85471</v>
      </c>
      <c r="AD50">
        <v>137004.05639</v>
      </c>
      <c r="AE50">
        <v>96355.072007</v>
      </c>
      <c r="AF50">
        <v>352614.8804</v>
      </c>
      <c r="AG50">
        <v>202973.89745</v>
      </c>
      <c r="AH50">
        <v>138664.9096</v>
      </c>
      <c r="AI50">
        <v>58773.451004</v>
      </c>
      <c r="AJ50">
        <v>0</v>
      </c>
      <c r="AK50">
        <v>0</v>
      </c>
      <c r="AL50" t="s">
        <v>94</v>
      </c>
      <c r="AM50" t="s">
        <v>136</v>
      </c>
      <c r="AN50">
        <v>4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2007-08-06T03:06:14Z</cp:lastPrinted>
  <dcterms:created xsi:type="dcterms:W3CDTF">2002-05-02T02:52:34Z</dcterms:created>
  <dcterms:modified xsi:type="dcterms:W3CDTF">2007-08-06T09:11:23Z</dcterms:modified>
  <cp:category/>
  <cp:version/>
  <cp:contentType/>
  <cp:contentStatus/>
</cp:coreProperties>
</file>