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<sst xmlns="http://schemas.openxmlformats.org/spreadsheetml/2006/main" count="1278" uniqueCount="315">
  <si>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</si>
  <si>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</si>
  <si>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</si>
  <si>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</si>
  <si>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</si>
  <si>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</si>
  <si>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</si>
  <si>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</si>
  <si>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</si>
  <si>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</si>
  <si>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</si>
  <si>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</si>
  <si>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</si>
  <si>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</si>
  <si>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</si>
  <si>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</si>
  <si>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</si>
  <si>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</si>
  <si>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</si>
  <si>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</si>
  <si>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</si>
  <si>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</si>
  <si>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</si>
  <si>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</si>
  <si>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</si>
  <si>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</si>
  <si>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</si>
  <si>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</si>
  <si>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</si>
  <si>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</si>
  <si>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</si>
  <si>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</si>
  <si>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</si>
  <si>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</si>
  <si>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</si>
  <si>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</si>
  <si>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</si>
  <si>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</si>
  <si>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</si>
  <si>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</si>
  <si>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A.Housing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</si>
  <si>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</si>
  <si>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</si>
  <si>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</si>
  <si>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</si>
  <si>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</si>
  <si>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</si>
  <si>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</si>
  <si>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</si>
  <si>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</si>
  <si>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</si>
  <si>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</si>
  <si>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</si>
  <si>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</si>
  <si>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</si>
  <si>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</si>
  <si>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</si>
  <si>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</si>
  <si>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</si>
  <si>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</si>
  <si>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</si>
  <si>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</si>
  <si>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</si>
  <si>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</si>
  <si>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</si>
  <si>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</si>
  <si>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</si>
  <si>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</si>
  <si>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</si>
  <si>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</si>
  <si>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</si>
  <si>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</si>
  <si>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</si>
  <si>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</si>
  <si>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</si>
  <si>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</si>
  <si>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</si>
  <si>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</si>
  <si>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</si>
  <si>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</si>
  <si>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</si>
  <si>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</si>
  <si>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</si>
  <si>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</si>
  <si>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</si>
  <si>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</si>
  <si>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</si>
  <si>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</si>
  <si>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</si>
  <si>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</si>
  <si>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</si>
  <si>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</si>
  <si>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</si>
  <si>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</si>
  <si>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</si>
  <si>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</si>
  <si>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</si>
  <si>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</si>
  <si>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</si>
  <si>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</si>
  <si>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</si>
  <si>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</si>
  <si>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</si>
  <si>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</si>
  <si>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</si>
  <si>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</si>
  <si>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</si>
  <si>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</si>
  <si>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</si>
  <si>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</si>
  <si>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</si>
  <si>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</si>
  <si>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</si>
  <si>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</si>
  <si>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</si>
  <si>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</si>
  <si>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</si>
  <si>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</si>
  <si>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</si>
  <si>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</si>
  <si>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</si>
  <si>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</si>
  <si>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</si>
  <si>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</si>
  <si>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</si>
  <si>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</si>
  <si>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</si>
  <si>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</si>
  <si>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</si>
  <si>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</si>
  <si>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</si>
  <si>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</si>
  <si>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</si>
  <si>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</si>
  <si>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</si>
  <si>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</si>
  <si>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</si>
  <si>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</si>
  <si>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</si>
  <si>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</si>
  <si>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</si>
  <si>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</si>
  <si>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</si>
  <si>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</si>
  <si>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L10</t>
  </si>
  <si>
    <t>92年家庭收支調查報告</t>
  </si>
  <si>
    <t>The Survey of Family Income and Expenditure, 2003</t>
  </si>
  <si>
    <t>第8表  家庭住宅及現代化設備概況按區域別分</t>
  </si>
  <si>
    <t>Table 8.  Household Housing and Household Facilities by Area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</si>
  <si>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</si>
  <si>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</si>
  <si>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t>City</t>
  </si>
  <si>
    <t>Taipei 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</si>
  <si>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</si>
  <si>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</si>
  <si>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</si>
  <si>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</si>
  <si>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</si>
  <si>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</si>
  <si>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</si>
  <si>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</si>
  <si>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</si>
  <si>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</si>
  <si>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</si>
  <si>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</si>
  <si>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</si>
  <si>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</si>
  <si>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</si>
  <si>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</si>
  <si>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</si>
  <si>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</si>
  <si>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</si>
  <si>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</si>
  <si>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</si>
  <si>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</si>
  <si>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</si>
  <si>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</si>
  <si>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</si>
  <si>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</si>
  <si>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</si>
  <si>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</si>
  <si>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</si>
  <si>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</si>
  <si>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</si>
  <si>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</si>
  <si>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</si>
  <si>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</si>
  <si>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</si>
  <si>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</si>
  <si>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</si>
  <si>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</si>
  <si>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</si>
  <si>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</si>
  <si>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</si>
  <si>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</si>
  <si>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</si>
  <si>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</si>
  <si>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</si>
  <si>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</si>
  <si>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</si>
  <si>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</si>
  <si>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</si>
  <si>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</si>
  <si>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</si>
  <si>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</si>
  <si>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</si>
  <si>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</si>
  <si>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</si>
  <si>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</si>
  <si>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</si>
  <si>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</si>
  <si>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</si>
  <si>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</si>
  <si>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</si>
  <si>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</si>
  <si>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</si>
  <si>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</si>
  <si>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</si>
  <si>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</si>
  <si>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</si>
  <si>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</si>
  <si>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</si>
  <si>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</si>
  <si>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</si>
  <si>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</si>
  <si>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92年家庭收支調查報告</t>
  </si>
  <si>
    <t>The Survey of Family Income and Expenditure, 2003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</si>
  <si>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</si>
  <si>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</si>
  <si>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</si>
  <si>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</si>
  <si>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</si>
  <si>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</si>
  <si>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</si>
  <si>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</si>
  <si>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</si>
  <si>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</si>
  <si>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</si>
  <si>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</si>
  <si>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</si>
  <si>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</si>
  <si>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</si>
  <si>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Ⅱ</t>
    </r>
    <r>
      <rPr>
        <b/>
        <sz val="10"/>
        <rFont val="CG Times (W1)"/>
        <family val="1"/>
      </rPr>
      <t>.Modern household equipment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</si>
  <si>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</si>
  <si>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</si>
  <si>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</si>
  <si>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</si>
  <si>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</si>
  <si>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</si>
  <si>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</si>
  <si>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</si>
  <si>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92年家庭收支調查報告</t>
  </si>
  <si>
    <t>The Survey of Family Income and Expenditure, 2003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</si>
  <si>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</si>
  <si>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</si>
  <si>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</si>
  <si>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</si>
  <si>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t>Pingtung County</t>
  </si>
  <si>
    <t>Taitung County</t>
  </si>
  <si>
    <t>Hualien County</t>
  </si>
  <si>
    <t>Penghu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</si>
  <si>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</si>
  <si>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</si>
  <si>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</si>
  <si>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</si>
  <si>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</si>
  <si>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</si>
  <si>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</si>
  <si>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</si>
  <si>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</si>
  <si>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Times New Roman"/>
        <family val="1"/>
      </rPr>
      <t>(13)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</si>
  <si>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</si>
  <si>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92年家庭收支調查報告</t>
  </si>
  <si>
    <t>The Survey of Family Income and Expenditure, 2003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</si>
  <si>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</si>
  <si>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</si>
  <si>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</si>
  <si>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</si>
  <si>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t>City</t>
  </si>
  <si>
    <t>Taipei County</t>
  </si>
  <si>
    <t>Yilan County</t>
  </si>
  <si>
    <t>Taoyuan County</t>
  </si>
  <si>
    <t>Hsinchu County</t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</si>
  <si>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</si>
  <si>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</si>
  <si>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</si>
  <si>
    <t>92年家庭收支調查報告</t>
  </si>
  <si>
    <t>The Survey of Family Income and Expenditure, 2003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</si>
  <si>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</si>
  <si>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</si>
  <si>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</si>
  <si>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</si>
  <si>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</si>
  <si>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</si>
  <si>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</si>
  <si>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</si>
  <si>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</si>
  <si>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</si>
  <si>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</si>
  <si>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</si>
  <si>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</si>
  <si>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　(22)Air-clean machine</t>
  </si>
  <si>
    <t>　(21)Air-clean machine</t>
  </si>
  <si>
    <t>92年家庭收支調查報告</t>
  </si>
  <si>
    <t>The Survey of Family Income and Expenditure, 2003</t>
  </si>
  <si>
    <t>第8表  家庭住宅及現代化設備概況按區域別分(續完)</t>
  </si>
  <si>
    <t>Table 8.  Household Housing and Household Facilities by Area (Cont.End)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</si>
  <si>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</si>
  <si>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</si>
  <si>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t>Pingtung County</t>
  </si>
  <si>
    <t>Taitung County</t>
  </si>
  <si>
    <t>Hualien County</t>
  </si>
  <si>
    <t>Penghu County</t>
  </si>
  <si>
    <t>　(22)Air-clean machine</t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</si>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</sst>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sz val="9"/>
      <name val="Times New Roman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 wrapText="1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6" fillId="0" borderId="4" xfId="0" applyFont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top" shrinkToFit="1"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4" xfId="0" applyFont="1" applyBorder="1" applyAlignment="1">
      <alignment horizontal="center" vertical="top"/>
    </xf>
    <xf numFmtId="0" fontId="22" fillId="0" borderId="0" xfId="15" applyFont="1" applyBorder="1" applyAlignment="1">
      <alignment horizontal="center" vertical="center" wrapText="1"/>
      <protection/>
    </xf>
    <xf numFmtId="0" fontId="23" fillId="0" borderId="2" xfId="15" applyFont="1" applyBorder="1" applyAlignment="1">
      <alignment vertical="center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15" applyNumberFormat="1" applyFont="1" applyAlignment="1">
      <alignment vertical="center"/>
      <protection/>
    </xf>
    <xf numFmtId="2" fontId="6" fillId="0" borderId="2" xfId="15" applyNumberFormat="1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17" fillId="0" borderId="0" xfId="15" applyFont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showGridLines="0" tabSelected="1" workbookViewId="0" topLeftCell="A1">
      <selection activeCell="I19" sqref="I19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145</v>
      </c>
      <c r="F1" s="3"/>
      <c r="J1" s="5" t="s">
        <v>146</v>
      </c>
      <c r="AA1">
        <v>6961560</v>
      </c>
      <c r="AB1">
        <v>910176</v>
      </c>
      <c r="AC1">
        <v>523086</v>
      </c>
      <c r="AD1">
        <v>5528298</v>
      </c>
      <c r="AE1">
        <v>1203920</v>
      </c>
      <c r="AF1">
        <v>136750</v>
      </c>
      <c r="AG1">
        <v>545185</v>
      </c>
      <c r="AH1">
        <v>125001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6:42" ht="15.75" customHeight="1">
      <c r="F2" s="4"/>
      <c r="J2" s="4"/>
      <c r="AA2">
        <v>3.5278184753</v>
      </c>
      <c r="AB2">
        <v>3.3730248365</v>
      </c>
      <c r="AC2">
        <v>3.4036122924</v>
      </c>
      <c r="AD2">
        <v>3.5650559706</v>
      </c>
      <c r="AE2">
        <v>3.5336751591</v>
      </c>
      <c r="AF2">
        <v>3.6998072272</v>
      </c>
      <c r="AG2">
        <v>3.8631077796</v>
      </c>
      <c r="AH2">
        <v>3.992052933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6" t="s">
        <v>147</v>
      </c>
      <c r="B3" s="7"/>
      <c r="C3" s="7"/>
      <c r="D3" s="7"/>
      <c r="E3" s="7"/>
      <c r="F3" s="8" t="s">
        <v>148</v>
      </c>
      <c r="G3" s="7"/>
      <c r="H3" s="7"/>
      <c r="I3" s="7"/>
      <c r="J3" s="7"/>
      <c r="AA3">
        <v>2.5953620112</v>
      </c>
      <c r="AB3">
        <v>2.5613224503</v>
      </c>
      <c r="AC3">
        <v>2.5209943393</v>
      </c>
      <c r="AD3">
        <v>2.6080029143</v>
      </c>
      <c r="AE3">
        <v>2.6081001471</v>
      </c>
      <c r="AF3">
        <v>2.6072666341</v>
      </c>
      <c r="AG3">
        <v>2.7674642365</v>
      </c>
      <c r="AH3">
        <v>2.8404071148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6.5" customHeight="1">
      <c r="A4" s="9"/>
      <c r="F4" s="4"/>
      <c r="J4" s="4"/>
      <c r="AA4">
        <v>1.5411492643</v>
      </c>
      <c r="AB4">
        <v>1.4153966013</v>
      </c>
      <c r="AC4">
        <v>1.4370688986</v>
      </c>
      <c r="AD4">
        <v>1.5717011698</v>
      </c>
      <c r="AE4">
        <v>1.6197407343</v>
      </c>
      <c r="AF4">
        <v>1.435575729</v>
      </c>
      <c r="AG4">
        <v>1.60387513</v>
      </c>
      <c r="AH4">
        <v>1.8756189792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4" customFormat="1" ht="16.5" thickBot="1">
      <c r="A5" s="10" t="s">
        <v>149</v>
      </c>
      <c r="B5" s="11"/>
      <c r="C5" s="11"/>
      <c r="D5" s="11"/>
      <c r="E5" s="11"/>
      <c r="F5" s="12" t="s">
        <v>150</v>
      </c>
      <c r="G5" s="11"/>
      <c r="H5" s="11"/>
      <c r="I5" s="11"/>
      <c r="J5" s="13"/>
      <c r="AA5">
        <v>1.6446765103</v>
      </c>
      <c r="AB5">
        <v>1.5985037989</v>
      </c>
      <c r="AC5">
        <v>1.5884556745</v>
      </c>
      <c r="AD5">
        <v>1.6575979602</v>
      </c>
      <c r="AE5">
        <v>1.724223775</v>
      </c>
      <c r="AF5">
        <v>1.6269051797</v>
      </c>
      <c r="AG5">
        <v>1.7464365096</v>
      </c>
      <c r="AH5">
        <v>1.9667543891000001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85.111876846</v>
      </c>
      <c r="AB6">
        <v>77.943041205</v>
      </c>
      <c r="AC6">
        <v>81.584479302</v>
      </c>
      <c r="AD6">
        <v>86.62591144</v>
      </c>
      <c r="AE6">
        <v>82.70221669</v>
      </c>
      <c r="AF6">
        <v>93.828202611</v>
      </c>
      <c r="AG6">
        <v>87.423396651</v>
      </c>
      <c r="AH6">
        <v>94.033927108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8.5155059287</v>
      </c>
      <c r="AB7">
        <v>12.034959559</v>
      </c>
      <c r="AC7">
        <v>8.9698986584</v>
      </c>
      <c r="AD7">
        <v>7.8930704699</v>
      </c>
      <c r="AE7">
        <v>13.067517087</v>
      </c>
      <c r="AF7">
        <v>4.4681915266</v>
      </c>
      <c r="AG7">
        <v>7.3760828059</v>
      </c>
      <c r="AH7">
        <v>3.3928095323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6" t="s">
        <v>151</v>
      </c>
      <c r="D8" s="26" t="s">
        <v>151</v>
      </c>
      <c r="E8" s="27" t="s">
        <v>17</v>
      </c>
      <c r="F8" s="27" t="s">
        <v>152</v>
      </c>
      <c r="G8" s="27" t="s">
        <v>153</v>
      </c>
      <c r="H8" s="27" t="s">
        <v>154</v>
      </c>
      <c r="I8" s="27" t="s">
        <v>155</v>
      </c>
      <c r="J8" s="28"/>
      <c r="AA8">
        <v>0.3996102487</v>
      </c>
      <c r="AB8">
        <v>0.5562905051</v>
      </c>
      <c r="AC8">
        <v>0.7969636067</v>
      </c>
      <c r="AD8">
        <v>0.336217033</v>
      </c>
      <c r="AE8">
        <v>0.0678886872</v>
      </c>
      <c r="AF8">
        <v>0</v>
      </c>
      <c r="AG8">
        <v>0.8081726743</v>
      </c>
      <c r="AH8">
        <v>0.283074605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5.9730069765</v>
      </c>
      <c r="AB9">
        <v>9.4657087314</v>
      </c>
      <c r="AC9">
        <v>8.6486584325</v>
      </c>
      <c r="AD9">
        <v>5.1448010567</v>
      </c>
      <c r="AE9">
        <v>4.1623775356</v>
      </c>
      <c r="AF9">
        <v>1.7036058629</v>
      </c>
      <c r="AG9">
        <v>4.3923478687</v>
      </c>
      <c r="AH9">
        <v>2.2901887547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34" customFormat="1" ht="12" customHeight="1">
      <c r="A10" s="31" t="s">
        <v>18</v>
      </c>
      <c r="B10" s="32">
        <f aca="true" t="shared" si="0" ref="B10:I14">+AA1</f>
        <v>6961560</v>
      </c>
      <c r="C10" s="32">
        <f t="shared" si="0"/>
        <v>910176</v>
      </c>
      <c r="D10" s="32">
        <f t="shared" si="0"/>
        <v>523086</v>
      </c>
      <c r="E10" s="32">
        <f t="shared" si="0"/>
        <v>5528298</v>
      </c>
      <c r="F10" s="32">
        <f t="shared" si="0"/>
        <v>1203920</v>
      </c>
      <c r="G10" s="32">
        <f t="shared" si="0"/>
        <v>136750</v>
      </c>
      <c r="H10" s="32">
        <f t="shared" si="0"/>
        <v>545185</v>
      </c>
      <c r="I10" s="32">
        <f t="shared" si="0"/>
        <v>125001</v>
      </c>
      <c r="J10" s="33" t="s">
        <v>19</v>
      </c>
      <c r="AA10">
        <v>95.07075088</v>
      </c>
      <c r="AB10">
        <v>95.85972669</v>
      </c>
      <c r="AC10">
        <v>97.677905821</v>
      </c>
      <c r="AD10">
        <v>94.694166062</v>
      </c>
      <c r="AE10">
        <v>97.515842231</v>
      </c>
      <c r="AF10">
        <v>89.593234262</v>
      </c>
      <c r="AG10">
        <v>95.501664008</v>
      </c>
      <c r="AH10">
        <v>93.416490776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3.5278184753</v>
      </c>
      <c r="C11" s="35">
        <f t="shared" si="0"/>
        <v>3.3730248365</v>
      </c>
      <c r="D11" s="35">
        <f t="shared" si="0"/>
        <v>3.4036122924</v>
      </c>
      <c r="E11" s="35">
        <f t="shared" si="0"/>
        <v>3.5650559706</v>
      </c>
      <c r="F11" s="35">
        <f t="shared" si="0"/>
        <v>3.5336751591</v>
      </c>
      <c r="G11" s="35">
        <f t="shared" si="0"/>
        <v>3.6998072272</v>
      </c>
      <c r="H11" s="35">
        <f t="shared" si="0"/>
        <v>3.8631077796</v>
      </c>
      <c r="I11" s="35">
        <f t="shared" si="0"/>
        <v>3.992052933</v>
      </c>
      <c r="J11" s="33" t="s">
        <v>21</v>
      </c>
      <c r="AA11">
        <v>4.9292491199</v>
      </c>
      <c r="AB11">
        <v>4.1402733098</v>
      </c>
      <c r="AC11">
        <v>2.3220941787</v>
      </c>
      <c r="AD11">
        <v>5.305833938</v>
      </c>
      <c r="AE11">
        <v>2.4841577689</v>
      </c>
      <c r="AF11">
        <v>10.406765738</v>
      </c>
      <c r="AG11">
        <v>4.4983359917</v>
      </c>
      <c r="AH11">
        <v>6.5835092241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2.5953620112</v>
      </c>
      <c r="C12" s="35">
        <f t="shared" si="0"/>
        <v>2.5613224503</v>
      </c>
      <c r="D12" s="35">
        <f t="shared" si="0"/>
        <v>2.5209943393</v>
      </c>
      <c r="E12" s="35">
        <f t="shared" si="0"/>
        <v>2.6080029143</v>
      </c>
      <c r="F12" s="35">
        <f t="shared" si="0"/>
        <v>2.6081001471</v>
      </c>
      <c r="G12" s="35">
        <f t="shared" si="0"/>
        <v>2.6072666341</v>
      </c>
      <c r="H12" s="35">
        <f t="shared" si="0"/>
        <v>2.7674642365</v>
      </c>
      <c r="I12" s="35">
        <f t="shared" si="0"/>
        <v>2.8404071148</v>
      </c>
      <c r="J12" s="33" t="s">
        <v>23</v>
      </c>
      <c r="AA12">
        <v>13.717774718</v>
      </c>
      <c r="AB12">
        <v>4.2730590937</v>
      </c>
      <c r="AC12">
        <v>6.1634965987</v>
      </c>
      <c r="AD12">
        <v>15.987531272</v>
      </c>
      <c r="AE12">
        <v>5.9386341838</v>
      </c>
      <c r="AF12">
        <v>15.1362823</v>
      </c>
      <c r="AG12">
        <v>8.6149856018</v>
      </c>
      <c r="AH12">
        <v>12.996648825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1.5411492643</v>
      </c>
      <c r="C13" s="35">
        <f t="shared" si="0"/>
        <v>1.4153966013</v>
      </c>
      <c r="D13" s="35">
        <f t="shared" si="0"/>
        <v>1.4370688986</v>
      </c>
      <c r="E13" s="35">
        <f t="shared" si="0"/>
        <v>1.5717011698</v>
      </c>
      <c r="F13" s="35">
        <f t="shared" si="0"/>
        <v>1.6197407343</v>
      </c>
      <c r="G13" s="35">
        <f t="shared" si="0"/>
        <v>1.435575729</v>
      </c>
      <c r="H13" s="35">
        <f t="shared" si="0"/>
        <v>1.60387513</v>
      </c>
      <c r="I13" s="35">
        <f t="shared" si="0"/>
        <v>1.8756189792</v>
      </c>
      <c r="J13" s="33" t="s">
        <v>25</v>
      </c>
      <c r="AA13">
        <v>42.720924595</v>
      </c>
      <c r="AB13">
        <v>10.050683775</v>
      </c>
      <c r="AC13">
        <v>34.684890607</v>
      </c>
      <c r="AD13">
        <v>48.86010269</v>
      </c>
      <c r="AE13">
        <v>13.683594859</v>
      </c>
      <c r="AF13">
        <v>72.552104795</v>
      </c>
      <c r="AG13">
        <v>57.101219391</v>
      </c>
      <c r="AH13">
        <v>71.329953236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1.6446765103</v>
      </c>
      <c r="C14" s="35">
        <f t="shared" si="0"/>
        <v>1.5985037989</v>
      </c>
      <c r="D14" s="35">
        <f t="shared" si="0"/>
        <v>1.5884556745</v>
      </c>
      <c r="E14" s="35">
        <f t="shared" si="0"/>
        <v>1.6575979602</v>
      </c>
      <c r="F14" s="35">
        <f t="shared" si="0"/>
        <v>1.724223775</v>
      </c>
      <c r="G14" s="35">
        <f t="shared" si="0"/>
        <v>1.6269051797</v>
      </c>
      <c r="H14" s="35">
        <f t="shared" si="0"/>
        <v>1.7464365096</v>
      </c>
      <c r="I14" s="35">
        <f t="shared" si="0"/>
        <v>1.9667543891000001</v>
      </c>
      <c r="J14" s="33" t="s">
        <v>27</v>
      </c>
      <c r="AA14">
        <v>26.749579378</v>
      </c>
      <c r="AB14">
        <v>52.776792609</v>
      </c>
      <c r="AC14">
        <v>33.799586286</v>
      </c>
      <c r="AD14">
        <v>21.797403366</v>
      </c>
      <c r="AE14">
        <v>51.589692204</v>
      </c>
      <c r="AF14">
        <v>8.3037350254</v>
      </c>
      <c r="AG14">
        <v>20.01737097</v>
      </c>
      <c r="AH14">
        <v>10.294801852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34" customFormat="1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16.811721308</v>
      </c>
      <c r="AB15">
        <v>32.899464522</v>
      </c>
      <c r="AC15">
        <v>25.352026508</v>
      </c>
      <c r="AD15">
        <v>13.354962672</v>
      </c>
      <c r="AE15">
        <v>28.788078753</v>
      </c>
      <c r="AF15">
        <v>4.0078778802</v>
      </c>
      <c r="AG15">
        <v>14.266424037</v>
      </c>
      <c r="AH15">
        <v>5.3785960871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34" customFormat="1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8" t="s">
        <v>158</v>
      </c>
      <c r="AA16">
        <v>93.482705091</v>
      </c>
      <c r="AB16">
        <v>99.803303552</v>
      </c>
      <c r="AC16">
        <v>98.990539379</v>
      </c>
      <c r="AD16">
        <v>91.920935441</v>
      </c>
      <c r="AE16">
        <v>98.435067279</v>
      </c>
      <c r="AF16">
        <v>88.334038113</v>
      </c>
      <c r="AG16">
        <v>92.364400535</v>
      </c>
      <c r="AH16">
        <v>77.859079779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34" customFormat="1" ht="12" customHeight="1">
      <c r="A17" s="39" t="s">
        <v>159</v>
      </c>
      <c r="B17" s="36">
        <f aca="true" t="shared" si="1" ref="B17:I18">+AA6</f>
        <v>85.111876846</v>
      </c>
      <c r="C17" s="36">
        <f t="shared" si="1"/>
        <v>77.943041205</v>
      </c>
      <c r="D17" s="36">
        <f t="shared" si="1"/>
        <v>81.584479302</v>
      </c>
      <c r="E17" s="36">
        <f t="shared" si="1"/>
        <v>86.62591144</v>
      </c>
      <c r="F17" s="36">
        <f t="shared" si="1"/>
        <v>82.70221669</v>
      </c>
      <c r="G17" s="36">
        <f t="shared" si="1"/>
        <v>93.828202611</v>
      </c>
      <c r="H17" s="36">
        <f t="shared" si="1"/>
        <v>87.423396651</v>
      </c>
      <c r="I17" s="36">
        <f t="shared" si="1"/>
        <v>94.033927108</v>
      </c>
      <c r="J17" s="40" t="s">
        <v>160</v>
      </c>
      <c r="AA17">
        <v>28.212880024</v>
      </c>
      <c r="AB17">
        <v>31.256569619</v>
      </c>
      <c r="AC17">
        <v>40.647940329</v>
      </c>
      <c r="AD17">
        <v>26.653870728</v>
      </c>
      <c r="AE17">
        <v>31.272143433</v>
      </c>
      <c r="AF17">
        <v>22.55211221</v>
      </c>
      <c r="AG17">
        <v>29.938253008</v>
      </c>
      <c r="AH17">
        <v>20.089142794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34" customFormat="1" ht="12" customHeight="1">
      <c r="A18" s="39" t="s">
        <v>161</v>
      </c>
      <c r="B18" s="36">
        <f t="shared" si="1"/>
        <v>8.5155059287</v>
      </c>
      <c r="C18" s="36">
        <f t="shared" si="1"/>
        <v>12.034959559</v>
      </c>
      <c r="D18" s="36">
        <f t="shared" si="1"/>
        <v>8.9698986584</v>
      </c>
      <c r="E18" s="36">
        <f t="shared" si="1"/>
        <v>7.8930704699</v>
      </c>
      <c r="F18" s="36">
        <f t="shared" si="1"/>
        <v>13.067517087</v>
      </c>
      <c r="G18" s="36">
        <f t="shared" si="1"/>
        <v>4.4681915266</v>
      </c>
      <c r="H18" s="36">
        <f t="shared" si="1"/>
        <v>7.3760828059</v>
      </c>
      <c r="I18" s="36">
        <f t="shared" si="1"/>
        <v>3.3928095323</v>
      </c>
      <c r="J18" s="40" t="s">
        <v>162</v>
      </c>
      <c r="AA18">
        <v>71.787119976</v>
      </c>
      <c r="AB18">
        <v>68.743430381</v>
      </c>
      <c r="AC18">
        <v>59.352059671</v>
      </c>
      <c r="AD18">
        <v>73.346129272</v>
      </c>
      <c r="AE18">
        <v>68.727856567</v>
      </c>
      <c r="AF18">
        <v>77.44788779</v>
      </c>
      <c r="AG18">
        <v>70.061746992</v>
      </c>
      <c r="AH18">
        <v>79.910857206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34" customFormat="1" ht="12" customHeight="1">
      <c r="A19" s="39" t="s">
        <v>163</v>
      </c>
      <c r="B19" s="36">
        <f aca="true" t="shared" si="2" ref="B19:I19">+AA8+AA9</f>
        <v>6.3726172252</v>
      </c>
      <c r="C19" s="36">
        <f t="shared" si="2"/>
        <v>10.0219992365</v>
      </c>
      <c r="D19" s="36">
        <f t="shared" si="2"/>
        <v>9.4456220392</v>
      </c>
      <c r="E19" s="36">
        <f t="shared" si="2"/>
        <v>5.4810180897</v>
      </c>
      <c r="F19" s="36">
        <f t="shared" si="2"/>
        <v>4.2302662228</v>
      </c>
      <c r="G19" s="36">
        <f t="shared" si="2"/>
        <v>1.7036058629</v>
      </c>
      <c r="H19" s="36">
        <f t="shared" si="2"/>
        <v>5.200520543</v>
      </c>
      <c r="I19" s="36">
        <f t="shared" si="2"/>
        <v>2.5732633597</v>
      </c>
      <c r="J19" s="40" t="s">
        <v>164</v>
      </c>
      <c r="AA19">
        <v>45.619258996</v>
      </c>
      <c r="AB19">
        <v>22.095743834</v>
      </c>
      <c r="AC19">
        <v>30.438083624</v>
      </c>
      <c r="AD19">
        <v>50.463193339</v>
      </c>
      <c r="AE19">
        <v>37.595222219</v>
      </c>
      <c r="AF19">
        <v>60.960418222</v>
      </c>
      <c r="AG19">
        <v>47.363211584</v>
      </c>
      <c r="AH19">
        <v>59.889017994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34" customFormat="1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8" t="s">
        <v>166</v>
      </c>
      <c r="AA20">
        <v>7.5059145753</v>
      </c>
      <c r="AB20">
        <v>20.1698429</v>
      </c>
      <c r="AC20">
        <v>7.7515792248</v>
      </c>
      <c r="AD20">
        <v>5.6312383756</v>
      </c>
      <c r="AE20">
        <v>16.104318459</v>
      </c>
      <c r="AF20">
        <v>1.7599996494</v>
      </c>
      <c r="AG20">
        <v>3.6012464351</v>
      </c>
      <c r="AH20">
        <v>0.7330337299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34" customFormat="1" ht="12" customHeight="1">
      <c r="A21" s="39" t="s">
        <v>167</v>
      </c>
      <c r="B21" s="36">
        <f aca="true" t="shared" si="3" ref="B21:I22">+AA10</f>
        <v>95.07075088</v>
      </c>
      <c r="C21" s="36">
        <f t="shared" si="3"/>
        <v>95.85972669</v>
      </c>
      <c r="D21" s="36">
        <f t="shared" si="3"/>
        <v>97.677905821</v>
      </c>
      <c r="E21" s="36">
        <f t="shared" si="3"/>
        <v>94.694166062</v>
      </c>
      <c r="F21" s="36">
        <f t="shared" si="3"/>
        <v>97.515842231</v>
      </c>
      <c r="G21" s="36">
        <f t="shared" si="3"/>
        <v>89.593234262</v>
      </c>
      <c r="H21" s="36">
        <f t="shared" si="3"/>
        <v>95.501664008</v>
      </c>
      <c r="I21" s="36">
        <f t="shared" si="3"/>
        <v>93.416490776</v>
      </c>
      <c r="J21" s="40" t="s">
        <v>168</v>
      </c>
      <c r="AA21">
        <v>46.874826429</v>
      </c>
      <c r="AB21">
        <v>57.734413266</v>
      </c>
      <c r="AC21">
        <v>61.810337152</v>
      </c>
      <c r="AD21">
        <v>43.905568285</v>
      </c>
      <c r="AE21">
        <v>46.300459322</v>
      </c>
      <c r="AF21">
        <v>37.279582129</v>
      </c>
      <c r="AG21">
        <v>49.035541981</v>
      </c>
      <c r="AH21">
        <v>39.377948276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34" customFormat="1" ht="12" customHeight="1">
      <c r="A22" s="39" t="s">
        <v>169</v>
      </c>
      <c r="B22" s="36">
        <f t="shared" si="3"/>
        <v>4.9292491199</v>
      </c>
      <c r="C22" s="36">
        <f t="shared" si="3"/>
        <v>4.1402733098</v>
      </c>
      <c r="D22" s="36">
        <f t="shared" si="3"/>
        <v>2.3220941787</v>
      </c>
      <c r="E22" s="36">
        <f t="shared" si="3"/>
        <v>5.305833938</v>
      </c>
      <c r="F22" s="36">
        <f t="shared" si="3"/>
        <v>2.4841577689</v>
      </c>
      <c r="G22" s="36">
        <f t="shared" si="3"/>
        <v>10.406765738</v>
      </c>
      <c r="H22" s="36">
        <f t="shared" si="3"/>
        <v>4.4983359917</v>
      </c>
      <c r="I22" s="36">
        <f t="shared" si="3"/>
        <v>6.5835092241</v>
      </c>
      <c r="J22" s="40" t="s">
        <v>170</v>
      </c>
      <c r="AA22">
        <v>41.869534025</v>
      </c>
      <c r="AB22">
        <v>30.79950739</v>
      </c>
      <c r="AC22">
        <v>40.008503774</v>
      </c>
      <c r="AD22">
        <v>43.868187396</v>
      </c>
      <c r="AE22">
        <v>31.898653914</v>
      </c>
      <c r="AF22">
        <v>43.426719314</v>
      </c>
      <c r="AG22">
        <v>50.94241961</v>
      </c>
      <c r="AH22">
        <v>59.19532107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34" customFormat="1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8" t="s">
        <v>172</v>
      </c>
      <c r="AA23">
        <v>99.514762766</v>
      </c>
      <c r="AB23">
        <v>99.550769245</v>
      </c>
      <c r="AC23">
        <v>99.398808368</v>
      </c>
      <c r="AD23">
        <v>99.519806252</v>
      </c>
      <c r="AE23">
        <v>99.83126904</v>
      </c>
      <c r="AF23">
        <v>99.161239842</v>
      </c>
      <c r="AG23">
        <v>99.507611344</v>
      </c>
      <c r="AH23">
        <v>99.716769859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34" customFormat="1" ht="12" customHeight="1">
      <c r="A24" s="39" t="s">
        <v>173</v>
      </c>
      <c r="B24" s="36">
        <f aca="true" t="shared" si="4" ref="B24:I28">+AA12</f>
        <v>13.717774718</v>
      </c>
      <c r="C24" s="36">
        <f t="shared" si="4"/>
        <v>4.2730590937</v>
      </c>
      <c r="D24" s="36">
        <f t="shared" si="4"/>
        <v>6.1634965987</v>
      </c>
      <c r="E24" s="36">
        <f t="shared" si="4"/>
        <v>15.987531272</v>
      </c>
      <c r="F24" s="36">
        <f t="shared" si="4"/>
        <v>5.9386341838</v>
      </c>
      <c r="G24" s="36">
        <f t="shared" si="4"/>
        <v>15.1362823</v>
      </c>
      <c r="H24" s="36">
        <f t="shared" si="4"/>
        <v>8.6149856018</v>
      </c>
      <c r="I24" s="36">
        <f t="shared" si="4"/>
        <v>12.996648825</v>
      </c>
      <c r="J24" s="40" t="s">
        <v>174</v>
      </c>
      <c r="AA24">
        <v>40.109281147</v>
      </c>
      <c r="AB24">
        <v>58.061207003</v>
      </c>
      <c r="AC24">
        <v>37.264261887</v>
      </c>
      <c r="AD24">
        <v>37.422880681</v>
      </c>
      <c r="AE24">
        <v>51.535626518</v>
      </c>
      <c r="AF24">
        <v>34.425347556</v>
      </c>
      <c r="AG24">
        <v>46.829253816</v>
      </c>
      <c r="AH24">
        <v>44.564262248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34" customFormat="1" ht="12" customHeight="1">
      <c r="A25" s="39" t="s">
        <v>175</v>
      </c>
      <c r="B25" s="36">
        <f t="shared" si="4"/>
        <v>42.720924595</v>
      </c>
      <c r="C25" s="36">
        <f t="shared" si="4"/>
        <v>10.050683775</v>
      </c>
      <c r="D25" s="36">
        <f t="shared" si="4"/>
        <v>34.684890607</v>
      </c>
      <c r="E25" s="36">
        <f t="shared" si="4"/>
        <v>48.86010269</v>
      </c>
      <c r="F25" s="36">
        <f t="shared" si="4"/>
        <v>13.683594859</v>
      </c>
      <c r="G25" s="36">
        <f t="shared" si="4"/>
        <v>72.552104795</v>
      </c>
      <c r="H25" s="36">
        <f t="shared" si="4"/>
        <v>57.101219391</v>
      </c>
      <c r="I25" s="36">
        <f t="shared" si="4"/>
        <v>71.329953236</v>
      </c>
      <c r="J25" s="40" t="s">
        <v>176</v>
      </c>
      <c r="AA25">
        <v>9.4760543496</v>
      </c>
      <c r="AB25">
        <v>19.479375229</v>
      </c>
      <c r="AC25">
        <v>7.1764154853</v>
      </c>
      <c r="AD25">
        <v>8.046704179</v>
      </c>
      <c r="AE25">
        <v>10.839412846</v>
      </c>
      <c r="AF25">
        <v>5.2982972389</v>
      </c>
      <c r="AG25">
        <v>9.7583461222</v>
      </c>
      <c r="AH25">
        <v>11.519695145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34" customFormat="1" ht="12" customHeight="1">
      <c r="A26" s="39" t="s">
        <v>177</v>
      </c>
      <c r="B26" s="36">
        <f t="shared" si="4"/>
        <v>26.749579378</v>
      </c>
      <c r="C26" s="36">
        <f t="shared" si="4"/>
        <v>52.776792609</v>
      </c>
      <c r="D26" s="36">
        <f t="shared" si="4"/>
        <v>33.799586286</v>
      </c>
      <c r="E26" s="36">
        <f t="shared" si="4"/>
        <v>21.797403366</v>
      </c>
      <c r="F26" s="36">
        <f t="shared" si="4"/>
        <v>51.589692204</v>
      </c>
      <c r="G26" s="36">
        <f t="shared" si="4"/>
        <v>8.3037350254</v>
      </c>
      <c r="H26" s="36">
        <f t="shared" si="4"/>
        <v>20.01737097</v>
      </c>
      <c r="I26" s="36">
        <f t="shared" si="4"/>
        <v>10.294801852</v>
      </c>
      <c r="J26" s="40" t="s">
        <v>178</v>
      </c>
      <c r="AA26">
        <v>48.499409824</v>
      </c>
      <c r="AB26">
        <v>59.225693297</v>
      </c>
      <c r="AC26">
        <v>44.732931459</v>
      </c>
      <c r="AD26">
        <v>47.089823422</v>
      </c>
      <c r="AE26">
        <v>60.637465696</v>
      </c>
      <c r="AF26">
        <v>38.264527699</v>
      </c>
      <c r="AG26">
        <v>57.000645978</v>
      </c>
      <c r="AH26">
        <v>65.196088845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34" customFormat="1" ht="12" customHeight="1">
      <c r="A27" s="39" t="s">
        <v>179</v>
      </c>
      <c r="B27" s="36">
        <f t="shared" si="4"/>
        <v>16.811721308</v>
      </c>
      <c r="C27" s="36">
        <f t="shared" si="4"/>
        <v>32.899464522</v>
      </c>
      <c r="D27" s="36">
        <f t="shared" si="4"/>
        <v>25.352026508</v>
      </c>
      <c r="E27" s="36">
        <f t="shared" si="4"/>
        <v>13.354962672</v>
      </c>
      <c r="F27" s="36">
        <f t="shared" si="4"/>
        <v>28.788078753</v>
      </c>
      <c r="G27" s="36">
        <f t="shared" si="4"/>
        <v>4.0078778802</v>
      </c>
      <c r="H27" s="36">
        <f t="shared" si="4"/>
        <v>14.266424037</v>
      </c>
      <c r="I27" s="36">
        <f t="shared" si="4"/>
        <v>5.3785960871</v>
      </c>
      <c r="J27" s="40" t="s">
        <v>180</v>
      </c>
      <c r="AA27">
        <v>10.713901252</v>
      </c>
      <c r="AB27">
        <v>17.98964063</v>
      </c>
      <c r="AC27">
        <v>12.874156741</v>
      </c>
      <c r="AD27">
        <v>9.3116246804</v>
      </c>
      <c r="AE27">
        <v>8.7172064115</v>
      </c>
      <c r="AF27">
        <v>7.5006054104</v>
      </c>
      <c r="AG27">
        <v>8.8947908331</v>
      </c>
      <c r="AH27">
        <v>12.391451906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34" customFormat="1" ht="12" customHeight="1">
      <c r="A28" s="41" t="s">
        <v>181</v>
      </c>
      <c r="B28" s="36">
        <f t="shared" si="4"/>
        <v>93.482705091</v>
      </c>
      <c r="C28" s="36">
        <f t="shared" si="4"/>
        <v>99.803303552</v>
      </c>
      <c r="D28" s="36">
        <f t="shared" si="4"/>
        <v>98.990539379</v>
      </c>
      <c r="E28" s="36">
        <f t="shared" si="4"/>
        <v>91.920935441</v>
      </c>
      <c r="F28" s="36">
        <f t="shared" si="4"/>
        <v>98.435067279</v>
      </c>
      <c r="G28" s="36">
        <f t="shared" si="4"/>
        <v>88.334038113</v>
      </c>
      <c r="H28" s="36">
        <f t="shared" si="4"/>
        <v>92.364400535</v>
      </c>
      <c r="I28" s="36">
        <f t="shared" si="4"/>
        <v>77.859079779</v>
      </c>
      <c r="J28" s="38" t="s">
        <v>182</v>
      </c>
      <c r="AA28">
        <v>11.89653608</v>
      </c>
      <c r="AB28">
        <v>16.775600363</v>
      </c>
      <c r="AC28">
        <v>11.242737586</v>
      </c>
      <c r="AD28">
        <v>11.155111798</v>
      </c>
      <c r="AE28">
        <v>17.684594817</v>
      </c>
      <c r="AF28">
        <v>8.3771764367</v>
      </c>
      <c r="AG28">
        <v>15.059631242</v>
      </c>
      <c r="AH28">
        <v>14.28100263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1</v>
      </c>
      <c r="AP28">
        <v>28</v>
      </c>
    </row>
    <row r="29" spans="1:42" s="34" customFormat="1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8" t="s">
        <v>184</v>
      </c>
      <c r="AA29">
        <v>29.20057666</v>
      </c>
      <c r="AB29">
        <v>48.896227989</v>
      </c>
      <c r="AC29">
        <v>24.251370167</v>
      </c>
      <c r="AD29">
        <v>26.426187776</v>
      </c>
      <c r="AE29">
        <v>31.724170539</v>
      </c>
      <c r="AF29">
        <v>16.462900911</v>
      </c>
      <c r="AG29">
        <v>28.562457457</v>
      </c>
      <c r="AH29">
        <v>28.549630926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1</v>
      </c>
      <c r="AP29">
        <v>29</v>
      </c>
    </row>
    <row r="30" spans="1:42" s="34" customFormat="1" ht="12" customHeight="1">
      <c r="A30" s="39" t="s">
        <v>185</v>
      </c>
      <c r="B30" s="36">
        <f aca="true" t="shared" si="5" ref="B30:I31">+AA17</f>
        <v>28.212880024</v>
      </c>
      <c r="C30" s="36">
        <f t="shared" si="5"/>
        <v>31.256569619</v>
      </c>
      <c r="D30" s="36">
        <f t="shared" si="5"/>
        <v>40.647940329</v>
      </c>
      <c r="E30" s="36">
        <f t="shared" si="5"/>
        <v>26.653870728</v>
      </c>
      <c r="F30" s="36">
        <f t="shared" si="5"/>
        <v>31.272143433</v>
      </c>
      <c r="G30" s="36">
        <f t="shared" si="5"/>
        <v>22.55211221</v>
      </c>
      <c r="H30" s="36">
        <f t="shared" si="5"/>
        <v>29.938253008</v>
      </c>
      <c r="I30" s="36">
        <f t="shared" si="5"/>
        <v>20.089142794</v>
      </c>
      <c r="J30" s="40" t="s">
        <v>186</v>
      </c>
      <c r="AA30">
        <v>76.116440752</v>
      </c>
      <c r="AB30">
        <v>87.220592452</v>
      </c>
      <c r="AC30">
        <v>87.202427051</v>
      </c>
      <c r="AD30">
        <v>73.239306305</v>
      </c>
      <c r="AE30">
        <v>85.952155069</v>
      </c>
      <c r="AF30">
        <v>59.459000895</v>
      </c>
      <c r="AG30">
        <v>80.128187522</v>
      </c>
      <c r="AH30">
        <v>79.699155209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1</v>
      </c>
      <c r="AP30">
        <v>30</v>
      </c>
    </row>
    <row r="31" spans="1:42" s="34" customFormat="1" ht="12" customHeight="1">
      <c r="A31" s="39" t="s">
        <v>187</v>
      </c>
      <c r="B31" s="36">
        <f t="shared" si="5"/>
        <v>71.787119976</v>
      </c>
      <c r="C31" s="36">
        <f t="shared" si="5"/>
        <v>68.743430381</v>
      </c>
      <c r="D31" s="36">
        <f t="shared" si="5"/>
        <v>59.352059671</v>
      </c>
      <c r="E31" s="36">
        <f t="shared" si="5"/>
        <v>73.346129272</v>
      </c>
      <c r="F31" s="36">
        <f t="shared" si="5"/>
        <v>68.727856567</v>
      </c>
      <c r="G31" s="36">
        <f t="shared" si="5"/>
        <v>77.44788779</v>
      </c>
      <c r="H31" s="36">
        <f t="shared" si="5"/>
        <v>70.061746992</v>
      </c>
      <c r="I31" s="36">
        <f t="shared" si="5"/>
        <v>79.910857206</v>
      </c>
      <c r="J31" s="40" t="s">
        <v>188</v>
      </c>
      <c r="AA31">
        <v>58.740177955</v>
      </c>
      <c r="AB31">
        <v>72.758161056</v>
      </c>
      <c r="AC31">
        <v>58.50535729</v>
      </c>
      <c r="AD31">
        <v>56.454483446</v>
      </c>
      <c r="AE31">
        <v>69.027100074</v>
      </c>
      <c r="AF31">
        <v>49.485136506</v>
      </c>
      <c r="AG31">
        <v>63.461331951</v>
      </c>
      <c r="AH31">
        <v>62.563598156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1</v>
      </c>
      <c r="AP31">
        <v>31</v>
      </c>
    </row>
    <row r="32" spans="1:42" s="34" customFormat="1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8" t="s">
        <v>190</v>
      </c>
      <c r="AA32">
        <v>97.802596281</v>
      </c>
      <c r="AB32">
        <v>99.200653574</v>
      </c>
      <c r="AC32">
        <v>97.4540585</v>
      </c>
      <c r="AD32">
        <v>97.605399429</v>
      </c>
      <c r="AE32">
        <v>98.206684079</v>
      </c>
      <c r="AF32">
        <v>95.648052726</v>
      </c>
      <c r="AG32">
        <v>97.606063343</v>
      </c>
      <c r="AH32">
        <v>95.971561433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1</v>
      </c>
      <c r="AP32">
        <v>32</v>
      </c>
    </row>
    <row r="33" spans="1:42" s="34" customFormat="1" ht="12" customHeight="1">
      <c r="A33" s="39" t="s">
        <v>191</v>
      </c>
      <c r="B33" s="36">
        <f aca="true" t="shared" si="6" ref="B33:I36">+AA19</f>
        <v>45.619258996</v>
      </c>
      <c r="C33" s="36">
        <f t="shared" si="6"/>
        <v>22.095743834</v>
      </c>
      <c r="D33" s="36">
        <f t="shared" si="6"/>
        <v>30.438083624</v>
      </c>
      <c r="E33" s="36">
        <f t="shared" si="6"/>
        <v>50.463193339</v>
      </c>
      <c r="F33" s="36">
        <f t="shared" si="6"/>
        <v>37.595222219</v>
      </c>
      <c r="G33" s="36">
        <f t="shared" si="6"/>
        <v>60.960418222</v>
      </c>
      <c r="H33" s="36">
        <f t="shared" si="6"/>
        <v>47.363211584</v>
      </c>
      <c r="I33" s="36">
        <f t="shared" si="6"/>
        <v>59.889017994</v>
      </c>
      <c r="J33" s="40" t="s">
        <v>160</v>
      </c>
      <c r="AA33">
        <v>84.631155931</v>
      </c>
      <c r="AB33">
        <v>90.466740195</v>
      </c>
      <c r="AC33">
        <v>85.664798307</v>
      </c>
      <c r="AD33">
        <v>83.572585535</v>
      </c>
      <c r="AE33">
        <v>91.34457302</v>
      </c>
      <c r="AF33">
        <v>81.150903067</v>
      </c>
      <c r="AG33">
        <v>89.063269585</v>
      </c>
      <c r="AH33">
        <v>86.310419998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1</v>
      </c>
      <c r="AP33">
        <v>33</v>
      </c>
    </row>
    <row r="34" spans="1:42" s="34" customFormat="1" ht="12" customHeight="1">
      <c r="A34" s="39" t="s">
        <v>192</v>
      </c>
      <c r="B34" s="36">
        <f t="shared" si="6"/>
        <v>7.5059145753</v>
      </c>
      <c r="C34" s="36">
        <f t="shared" si="6"/>
        <v>20.1698429</v>
      </c>
      <c r="D34" s="36">
        <f t="shared" si="6"/>
        <v>7.7515792248</v>
      </c>
      <c r="E34" s="36">
        <f t="shared" si="6"/>
        <v>5.6312383756</v>
      </c>
      <c r="F34" s="36">
        <f t="shared" si="6"/>
        <v>16.104318459</v>
      </c>
      <c r="G34" s="36">
        <f t="shared" si="6"/>
        <v>1.7599996494</v>
      </c>
      <c r="H34" s="36">
        <f t="shared" si="6"/>
        <v>3.6012464351</v>
      </c>
      <c r="I34" s="36">
        <f t="shared" si="6"/>
        <v>0.7330337299</v>
      </c>
      <c r="J34" s="40" t="s">
        <v>162</v>
      </c>
      <c r="AA34">
        <v>3.1691092073</v>
      </c>
      <c r="AB34">
        <v>9.8375348872</v>
      </c>
      <c r="AC34">
        <v>2.0594369137</v>
      </c>
      <c r="AD34">
        <v>2.1762200812</v>
      </c>
      <c r="AE34">
        <v>4.0647122246</v>
      </c>
      <c r="AF34">
        <v>2.116434174</v>
      </c>
      <c r="AG34">
        <v>2.1373767339</v>
      </c>
      <c r="AH34">
        <v>3.1792526114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1</v>
      </c>
      <c r="AP34">
        <v>34</v>
      </c>
    </row>
    <row r="35" spans="1:42" s="34" customFormat="1" ht="12" customHeight="1">
      <c r="A35" s="39" t="s">
        <v>193</v>
      </c>
      <c r="B35" s="36">
        <f t="shared" si="6"/>
        <v>46.874826429</v>
      </c>
      <c r="C35" s="36">
        <f t="shared" si="6"/>
        <v>57.734413266</v>
      </c>
      <c r="D35" s="36">
        <f t="shared" si="6"/>
        <v>61.810337152</v>
      </c>
      <c r="E35" s="36">
        <f t="shared" si="6"/>
        <v>43.905568285</v>
      </c>
      <c r="F35" s="36">
        <f t="shared" si="6"/>
        <v>46.300459322</v>
      </c>
      <c r="G35" s="36">
        <f t="shared" si="6"/>
        <v>37.279582129</v>
      </c>
      <c r="H35" s="36">
        <f t="shared" si="6"/>
        <v>49.035541981</v>
      </c>
      <c r="I35" s="36">
        <f t="shared" si="6"/>
        <v>39.377948276</v>
      </c>
      <c r="J35" s="40" t="s">
        <v>194</v>
      </c>
      <c r="AA35">
        <v>48.246206072</v>
      </c>
      <c r="AB35">
        <v>63.94461309</v>
      </c>
      <c r="AC35">
        <v>47.57461179</v>
      </c>
      <c r="AD35">
        <v>45.725174872</v>
      </c>
      <c r="AE35">
        <v>60.136858962</v>
      </c>
      <c r="AF35">
        <v>34.814416298</v>
      </c>
      <c r="AG35">
        <v>50.845304647</v>
      </c>
      <c r="AH35">
        <v>53.601866611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1</v>
      </c>
      <c r="AP35">
        <v>35</v>
      </c>
    </row>
    <row r="36" spans="1:42" s="34" customFormat="1" ht="12" customHeight="1">
      <c r="A36" s="41" t="s">
        <v>195</v>
      </c>
      <c r="B36" s="36">
        <f t="shared" si="6"/>
        <v>41.869534025</v>
      </c>
      <c r="C36" s="36">
        <f t="shared" si="6"/>
        <v>30.79950739</v>
      </c>
      <c r="D36" s="36">
        <f t="shared" si="6"/>
        <v>40.008503774</v>
      </c>
      <c r="E36" s="36">
        <f t="shared" si="6"/>
        <v>43.868187396</v>
      </c>
      <c r="F36" s="36">
        <f t="shared" si="6"/>
        <v>31.898653914</v>
      </c>
      <c r="G36" s="36">
        <f t="shared" si="6"/>
        <v>43.426719314</v>
      </c>
      <c r="H36" s="36">
        <f t="shared" si="6"/>
        <v>50.94241961</v>
      </c>
      <c r="I36" s="36">
        <f t="shared" si="6"/>
        <v>59.19532107</v>
      </c>
      <c r="J36" s="38" t="s">
        <v>196</v>
      </c>
      <c r="AA36">
        <v>151880</v>
      </c>
      <c r="AB36">
        <v>412528</v>
      </c>
      <c r="AC36">
        <v>329560</v>
      </c>
      <c r="AD36">
        <v>156293</v>
      </c>
      <c r="AE36">
        <v>206801</v>
      </c>
      <c r="AF36">
        <v>159422</v>
      </c>
      <c r="AG36">
        <v>334377</v>
      </c>
      <c r="AH36">
        <v>389949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1</v>
      </c>
    </row>
    <row r="37" spans="1:42" s="34" customFormat="1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3" t="s">
        <v>30</v>
      </c>
      <c r="AA37">
        <v>3.9047702184</v>
      </c>
      <c r="AB37">
        <v>3.6927676784</v>
      </c>
      <c r="AC37">
        <v>3.9521978153</v>
      </c>
      <c r="AD37">
        <v>3.5457231326</v>
      </c>
      <c r="AE37">
        <v>3.3575619492</v>
      </c>
      <c r="AF37">
        <v>3.413871624</v>
      </c>
      <c r="AG37">
        <v>3.4063668713</v>
      </c>
      <c r="AH37">
        <v>3.3554803404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2</v>
      </c>
    </row>
    <row r="38" spans="1:42" s="34" customFormat="1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42" t="s">
        <v>198</v>
      </c>
      <c r="AA38">
        <v>2.815092941</v>
      </c>
      <c r="AB38">
        <v>2.6584879135</v>
      </c>
      <c r="AC38">
        <v>2.8516564041</v>
      </c>
      <c r="AD38">
        <v>2.5431374237</v>
      </c>
      <c r="AE38">
        <v>2.4870001218</v>
      </c>
      <c r="AF38">
        <v>2.5294699679</v>
      </c>
      <c r="AG38">
        <v>2.5441296378</v>
      </c>
      <c r="AH38">
        <v>2.5393195304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3</v>
      </c>
    </row>
    <row r="39" spans="1:42" s="34" customFormat="1" ht="12" customHeight="1">
      <c r="A39" s="39" t="s">
        <v>199</v>
      </c>
      <c r="B39" s="36">
        <f aca="true" t="shared" si="7" ref="B39:B51">+AA23</f>
        <v>99.514762766</v>
      </c>
      <c r="C39" s="36">
        <f aca="true" t="shared" si="8" ref="C39:C51">+AB23</f>
        <v>99.550769245</v>
      </c>
      <c r="D39" s="36">
        <f aca="true" t="shared" si="9" ref="D39:D51">+AC23</f>
        <v>99.398808368</v>
      </c>
      <c r="E39" s="36">
        <f aca="true" t="shared" si="10" ref="E39:E51">+AD23</f>
        <v>99.519806252</v>
      </c>
      <c r="F39" s="36">
        <f aca="true" t="shared" si="11" ref="F39:F51">+AE23</f>
        <v>99.83126904</v>
      </c>
      <c r="G39" s="36">
        <f aca="true" t="shared" si="12" ref="G39:G51">+AF23</f>
        <v>99.161239842</v>
      </c>
      <c r="H39" s="36">
        <f aca="true" t="shared" si="13" ref="H39:H51">+AG23</f>
        <v>99.507611344</v>
      </c>
      <c r="I39" s="36">
        <f aca="true" t="shared" si="14" ref="I39:I51">+AH23</f>
        <v>99.716769859</v>
      </c>
      <c r="J39" s="40" t="s">
        <v>200</v>
      </c>
      <c r="AA39">
        <v>1.8287363127</v>
      </c>
      <c r="AB39">
        <v>1.6449691344</v>
      </c>
      <c r="AC39">
        <v>1.7698574804</v>
      </c>
      <c r="AD39">
        <v>1.6100509871</v>
      </c>
      <c r="AE39">
        <v>1.6477693567</v>
      </c>
      <c r="AF39">
        <v>1.5404877382</v>
      </c>
      <c r="AG39">
        <v>1.555954193</v>
      </c>
      <c r="AH39">
        <v>1.4387467985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4</v>
      </c>
    </row>
    <row r="40" spans="1:42" s="34" customFormat="1" ht="12" customHeight="1">
      <c r="A40" s="39" t="s">
        <v>201</v>
      </c>
      <c r="B40" s="36">
        <f t="shared" si="7"/>
        <v>40.109281147</v>
      </c>
      <c r="C40" s="36">
        <f t="shared" si="8"/>
        <v>58.061207003</v>
      </c>
      <c r="D40" s="36">
        <f t="shared" si="9"/>
        <v>37.264261887</v>
      </c>
      <c r="E40" s="36">
        <f t="shared" si="10"/>
        <v>37.422880681</v>
      </c>
      <c r="F40" s="36">
        <f t="shared" si="11"/>
        <v>51.535626518</v>
      </c>
      <c r="G40" s="36">
        <f t="shared" si="12"/>
        <v>34.425347556</v>
      </c>
      <c r="H40" s="36">
        <f t="shared" si="13"/>
        <v>46.829253816</v>
      </c>
      <c r="I40" s="36">
        <f t="shared" si="14"/>
        <v>44.564262248</v>
      </c>
      <c r="J40" s="40" t="s">
        <v>202</v>
      </c>
      <c r="AA40">
        <v>1.8278390804</v>
      </c>
      <c r="AB40">
        <v>1.6709032673</v>
      </c>
      <c r="AC40">
        <v>1.7706411775</v>
      </c>
      <c r="AD40">
        <v>1.6049575087</v>
      </c>
      <c r="AE40">
        <v>1.5639003841</v>
      </c>
      <c r="AF40">
        <v>1.5399376775</v>
      </c>
      <c r="AG40">
        <v>1.63340046</v>
      </c>
      <c r="AH40">
        <v>1.5968741578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5</v>
      </c>
    </row>
    <row r="41" spans="1:42" s="34" customFormat="1" ht="12" customHeight="1">
      <c r="A41" s="39" t="s">
        <v>203</v>
      </c>
      <c r="B41" s="36">
        <f t="shared" si="7"/>
        <v>9.4760543496</v>
      </c>
      <c r="C41" s="36">
        <f t="shared" si="8"/>
        <v>19.479375229</v>
      </c>
      <c r="D41" s="36">
        <f t="shared" si="9"/>
        <v>7.1764154853</v>
      </c>
      <c r="E41" s="36">
        <f t="shared" si="10"/>
        <v>8.046704179</v>
      </c>
      <c r="F41" s="36">
        <f t="shared" si="11"/>
        <v>10.839412846</v>
      </c>
      <c r="G41" s="36">
        <f t="shared" si="12"/>
        <v>5.2982972389</v>
      </c>
      <c r="H41" s="36">
        <f t="shared" si="13"/>
        <v>9.7583461222</v>
      </c>
      <c r="I41" s="36">
        <f t="shared" si="14"/>
        <v>11.519695145</v>
      </c>
      <c r="J41" s="40" t="s">
        <v>204</v>
      </c>
      <c r="AA41">
        <v>91.867196201</v>
      </c>
      <c r="AB41">
        <v>84.799912325</v>
      </c>
      <c r="AC41">
        <v>91.515213675</v>
      </c>
      <c r="AD41">
        <v>86.99927956</v>
      </c>
      <c r="AE41">
        <v>91.033535942</v>
      </c>
      <c r="AF41">
        <v>94.643829035</v>
      </c>
      <c r="AG41">
        <v>90.245807899</v>
      </c>
      <c r="AH41">
        <v>85.28089286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6</v>
      </c>
    </row>
    <row r="42" spans="1:42" s="34" customFormat="1" ht="12" customHeight="1">
      <c r="A42" s="39" t="s">
        <v>205</v>
      </c>
      <c r="B42" s="36">
        <f t="shared" si="7"/>
        <v>48.499409824</v>
      </c>
      <c r="C42" s="36">
        <f t="shared" si="8"/>
        <v>59.225693297</v>
      </c>
      <c r="D42" s="36">
        <f t="shared" si="9"/>
        <v>44.732931459</v>
      </c>
      <c r="E42" s="36">
        <f t="shared" si="10"/>
        <v>47.089823422</v>
      </c>
      <c r="F42" s="36">
        <f t="shared" si="11"/>
        <v>60.637465696</v>
      </c>
      <c r="G42" s="36">
        <f t="shared" si="12"/>
        <v>38.264527699</v>
      </c>
      <c r="H42" s="36">
        <f t="shared" si="13"/>
        <v>57.000645978</v>
      </c>
      <c r="I42" s="36">
        <f t="shared" si="14"/>
        <v>65.196088845</v>
      </c>
      <c r="J42" s="40" t="s">
        <v>206</v>
      </c>
      <c r="AA42">
        <v>4.0073403746</v>
      </c>
      <c r="AB42">
        <v>8.6123404344</v>
      </c>
      <c r="AC42">
        <v>4.4849957477</v>
      </c>
      <c r="AD42">
        <v>5.3940609631</v>
      </c>
      <c r="AE42">
        <v>5.855664635</v>
      </c>
      <c r="AF42">
        <v>2.334255814</v>
      </c>
      <c r="AG42">
        <v>5.282622322</v>
      </c>
      <c r="AH42">
        <v>6.6591608347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7</v>
      </c>
    </row>
    <row r="43" spans="1:42" s="34" customFormat="1" ht="12" customHeight="1">
      <c r="A43" s="39" t="s">
        <v>207</v>
      </c>
      <c r="B43" s="36">
        <f t="shared" si="7"/>
        <v>10.713901252</v>
      </c>
      <c r="C43" s="36">
        <f t="shared" si="8"/>
        <v>17.98964063</v>
      </c>
      <c r="D43" s="36">
        <f t="shared" si="9"/>
        <v>12.874156741</v>
      </c>
      <c r="E43" s="36">
        <f t="shared" si="10"/>
        <v>9.3116246804</v>
      </c>
      <c r="F43" s="36">
        <f t="shared" si="11"/>
        <v>8.7172064115</v>
      </c>
      <c r="G43" s="36">
        <f t="shared" si="12"/>
        <v>7.5006054104</v>
      </c>
      <c r="H43" s="36">
        <f t="shared" si="13"/>
        <v>8.8947908331</v>
      </c>
      <c r="I43" s="36">
        <f t="shared" si="14"/>
        <v>12.391451906</v>
      </c>
      <c r="J43" s="40" t="s">
        <v>208</v>
      </c>
      <c r="AA43">
        <v>0</v>
      </c>
      <c r="AB43">
        <v>0.811119593</v>
      </c>
      <c r="AC43">
        <v>0.1858502166</v>
      </c>
      <c r="AD43">
        <v>0.3500007835</v>
      </c>
      <c r="AE43">
        <v>0.2447448444</v>
      </c>
      <c r="AF43">
        <v>0</v>
      </c>
      <c r="AG43">
        <v>0.166115964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8</v>
      </c>
    </row>
    <row r="44" spans="1:42" s="34" customFormat="1" ht="12" customHeight="1">
      <c r="A44" s="39" t="s">
        <v>209</v>
      </c>
      <c r="B44" s="36">
        <f t="shared" si="7"/>
        <v>11.89653608</v>
      </c>
      <c r="C44" s="36">
        <f t="shared" si="8"/>
        <v>16.775600363</v>
      </c>
      <c r="D44" s="36">
        <f t="shared" si="9"/>
        <v>11.242737586</v>
      </c>
      <c r="E44" s="36">
        <f t="shared" si="10"/>
        <v>11.155111798</v>
      </c>
      <c r="F44" s="36">
        <f t="shared" si="11"/>
        <v>17.684594817</v>
      </c>
      <c r="G44" s="36">
        <f t="shared" si="12"/>
        <v>8.3771764367</v>
      </c>
      <c r="H44" s="36">
        <f t="shared" si="13"/>
        <v>15.059631242</v>
      </c>
      <c r="I44" s="36">
        <f t="shared" si="14"/>
        <v>14.28100263</v>
      </c>
      <c r="J44" s="40" t="s">
        <v>210</v>
      </c>
      <c r="AA44">
        <v>4.1254634245</v>
      </c>
      <c r="AB44">
        <v>5.7766276474</v>
      </c>
      <c r="AC44">
        <v>3.8139403604</v>
      </c>
      <c r="AD44">
        <v>7.2566586935</v>
      </c>
      <c r="AE44">
        <v>2.8660545783</v>
      </c>
      <c r="AF44">
        <v>3.021915151</v>
      </c>
      <c r="AG44">
        <v>4.3054538152</v>
      </c>
      <c r="AH44">
        <v>8.059946305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9</v>
      </c>
    </row>
    <row r="45" spans="1:42" s="34" customFormat="1" ht="12" customHeight="1">
      <c r="A45" s="39" t="s">
        <v>211</v>
      </c>
      <c r="B45" s="36">
        <f t="shared" si="7"/>
        <v>29.20057666</v>
      </c>
      <c r="C45" s="36">
        <f t="shared" si="8"/>
        <v>48.896227989</v>
      </c>
      <c r="D45" s="36">
        <f t="shared" si="9"/>
        <v>24.251370167</v>
      </c>
      <c r="E45" s="36">
        <f t="shared" si="10"/>
        <v>26.426187776</v>
      </c>
      <c r="F45" s="36">
        <f t="shared" si="11"/>
        <v>31.724170539</v>
      </c>
      <c r="G45" s="36">
        <f t="shared" si="12"/>
        <v>16.462900911</v>
      </c>
      <c r="H45" s="36">
        <f t="shared" si="13"/>
        <v>28.562457457</v>
      </c>
      <c r="I45" s="36">
        <f t="shared" si="14"/>
        <v>28.549630926</v>
      </c>
      <c r="J45" s="40" t="s">
        <v>212</v>
      </c>
      <c r="AA45">
        <v>94.115677057</v>
      </c>
      <c r="AB45">
        <v>95.0723375</v>
      </c>
      <c r="AC45">
        <v>93.732371715</v>
      </c>
      <c r="AD45">
        <v>91.671632512</v>
      </c>
      <c r="AE45">
        <v>97.422507667</v>
      </c>
      <c r="AF45">
        <v>89.309923304</v>
      </c>
      <c r="AG45">
        <v>94.048367038</v>
      </c>
      <c r="AH45">
        <v>97.813353255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10</v>
      </c>
    </row>
    <row r="46" spans="1:42" s="34" customFormat="1" ht="12" customHeight="1">
      <c r="A46" s="39" t="s">
        <v>213</v>
      </c>
      <c r="B46" s="36">
        <f t="shared" si="7"/>
        <v>76.116440752</v>
      </c>
      <c r="C46" s="36">
        <f t="shared" si="8"/>
        <v>87.220592452</v>
      </c>
      <c r="D46" s="36">
        <f t="shared" si="9"/>
        <v>87.202427051</v>
      </c>
      <c r="E46" s="36">
        <f t="shared" si="10"/>
        <v>73.239306305</v>
      </c>
      <c r="F46" s="36">
        <f t="shared" si="11"/>
        <v>85.952155069</v>
      </c>
      <c r="G46" s="36">
        <f t="shared" si="12"/>
        <v>59.459000895</v>
      </c>
      <c r="H46" s="36">
        <f t="shared" si="13"/>
        <v>80.128187522</v>
      </c>
      <c r="I46" s="36">
        <f t="shared" si="14"/>
        <v>79.699155209</v>
      </c>
      <c r="J46" s="40" t="s">
        <v>214</v>
      </c>
      <c r="AA46">
        <v>5.8843229425</v>
      </c>
      <c r="AB46">
        <v>4.9276625</v>
      </c>
      <c r="AC46">
        <v>6.2676282846</v>
      </c>
      <c r="AD46">
        <v>8.3283674885</v>
      </c>
      <c r="AE46">
        <v>2.5774923328</v>
      </c>
      <c r="AF46">
        <v>10.690076696</v>
      </c>
      <c r="AG46">
        <v>5.9516329623</v>
      </c>
      <c r="AH46">
        <v>2.1866467455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11</v>
      </c>
    </row>
    <row r="47" spans="1:42" s="34" customFormat="1" ht="12" customHeight="1">
      <c r="A47" s="39" t="s">
        <v>215</v>
      </c>
      <c r="B47" s="36">
        <f t="shared" si="7"/>
        <v>58.740177955</v>
      </c>
      <c r="C47" s="36">
        <f t="shared" si="8"/>
        <v>72.758161056</v>
      </c>
      <c r="D47" s="36">
        <f t="shared" si="9"/>
        <v>58.50535729</v>
      </c>
      <c r="E47" s="36">
        <f t="shared" si="10"/>
        <v>56.454483446</v>
      </c>
      <c r="F47" s="36">
        <f t="shared" si="11"/>
        <v>69.027100074</v>
      </c>
      <c r="G47" s="36">
        <f t="shared" si="12"/>
        <v>49.485136506</v>
      </c>
      <c r="H47" s="36">
        <f t="shared" si="13"/>
        <v>63.461331951</v>
      </c>
      <c r="I47" s="36">
        <f t="shared" si="14"/>
        <v>62.563598156</v>
      </c>
      <c r="J47" s="40" t="s">
        <v>216</v>
      </c>
      <c r="AA47">
        <v>18.54850788</v>
      </c>
      <c r="AB47">
        <v>12.926821857</v>
      </c>
      <c r="AC47">
        <v>22.292207067</v>
      </c>
      <c r="AD47">
        <v>29.17625225</v>
      </c>
      <c r="AE47">
        <v>32.146365766</v>
      </c>
      <c r="AF47">
        <v>37.639684559</v>
      </c>
      <c r="AG47">
        <v>27.952662927</v>
      </c>
      <c r="AH47">
        <v>17.992827145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12</v>
      </c>
    </row>
    <row r="48" spans="1:42" s="34" customFormat="1" ht="12" customHeight="1">
      <c r="A48" s="39" t="s">
        <v>217</v>
      </c>
      <c r="B48" s="36">
        <f t="shared" si="7"/>
        <v>97.802596281</v>
      </c>
      <c r="C48" s="36">
        <f t="shared" si="8"/>
        <v>99.200653574</v>
      </c>
      <c r="D48" s="36">
        <f t="shared" si="9"/>
        <v>97.4540585</v>
      </c>
      <c r="E48" s="36">
        <f t="shared" si="10"/>
        <v>97.605399429</v>
      </c>
      <c r="F48" s="36">
        <f t="shared" si="11"/>
        <v>98.206684079</v>
      </c>
      <c r="G48" s="36">
        <f t="shared" si="12"/>
        <v>95.648052726</v>
      </c>
      <c r="H48" s="36">
        <f t="shared" si="13"/>
        <v>97.606063343</v>
      </c>
      <c r="I48" s="36">
        <f t="shared" si="14"/>
        <v>95.971561433</v>
      </c>
      <c r="J48" s="40" t="s">
        <v>218</v>
      </c>
      <c r="AA48">
        <v>75.193081524</v>
      </c>
      <c r="AB48">
        <v>65.548038892</v>
      </c>
      <c r="AC48">
        <v>67.587557377</v>
      </c>
      <c r="AD48">
        <v>62.499571269</v>
      </c>
      <c r="AE48">
        <v>62.5159608</v>
      </c>
      <c r="AF48">
        <v>59.734045197</v>
      </c>
      <c r="AG48">
        <v>61.427807003</v>
      </c>
      <c r="AH48">
        <v>59.151553979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13</v>
      </c>
    </row>
    <row r="49" spans="1:42" s="34" customFormat="1" ht="12" customHeight="1">
      <c r="A49" s="39" t="s">
        <v>219</v>
      </c>
      <c r="B49" s="36">
        <f t="shared" si="7"/>
        <v>84.631155931</v>
      </c>
      <c r="C49" s="36">
        <f t="shared" si="8"/>
        <v>90.466740195</v>
      </c>
      <c r="D49" s="36">
        <f t="shared" si="9"/>
        <v>85.664798307</v>
      </c>
      <c r="E49" s="36">
        <f t="shared" si="10"/>
        <v>83.572585535</v>
      </c>
      <c r="F49" s="36">
        <f t="shared" si="11"/>
        <v>91.34457302</v>
      </c>
      <c r="G49" s="36">
        <f t="shared" si="12"/>
        <v>81.150903067</v>
      </c>
      <c r="H49" s="36">
        <f t="shared" si="13"/>
        <v>89.063269585</v>
      </c>
      <c r="I49" s="36">
        <f t="shared" si="14"/>
        <v>86.310419998</v>
      </c>
      <c r="J49" s="40" t="s">
        <v>220</v>
      </c>
      <c r="AA49">
        <v>5.2671204991</v>
      </c>
      <c r="AB49">
        <v>13.176745914</v>
      </c>
      <c r="AC49">
        <v>6.4224612317</v>
      </c>
      <c r="AD49">
        <v>6.3292590064</v>
      </c>
      <c r="AE49">
        <v>4.604192558</v>
      </c>
      <c r="AF49">
        <v>2.3017882958</v>
      </c>
      <c r="AG49">
        <v>7.3737392882</v>
      </c>
      <c r="AH49">
        <v>14.518324038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14</v>
      </c>
    </row>
    <row r="50" spans="1:42" s="34" customFormat="1" ht="12" customHeight="1">
      <c r="A50" s="39" t="s">
        <v>221</v>
      </c>
      <c r="B50" s="36">
        <f t="shared" si="7"/>
        <v>3.1691092073</v>
      </c>
      <c r="C50" s="36">
        <f t="shared" si="8"/>
        <v>9.8375348872</v>
      </c>
      <c r="D50" s="36">
        <f t="shared" si="9"/>
        <v>2.0594369137</v>
      </c>
      <c r="E50" s="36">
        <f t="shared" si="10"/>
        <v>2.1762200812</v>
      </c>
      <c r="F50" s="36">
        <f t="shared" si="11"/>
        <v>4.0647122246</v>
      </c>
      <c r="G50" s="36">
        <f t="shared" si="12"/>
        <v>2.116434174</v>
      </c>
      <c r="H50" s="36">
        <f t="shared" si="13"/>
        <v>2.1373767339</v>
      </c>
      <c r="I50" s="36">
        <f t="shared" si="14"/>
        <v>3.1792526114</v>
      </c>
      <c r="J50" s="40" t="s">
        <v>222</v>
      </c>
      <c r="AA50">
        <v>0.9912900967</v>
      </c>
      <c r="AB50">
        <v>8.3483933363</v>
      </c>
      <c r="AC50">
        <v>3.6977743235</v>
      </c>
      <c r="AD50">
        <v>1.9949174747</v>
      </c>
      <c r="AE50">
        <v>0.7334808763</v>
      </c>
      <c r="AF50">
        <v>0.3244819476</v>
      </c>
      <c r="AG50">
        <v>3.2457907819</v>
      </c>
      <c r="AH50">
        <v>8.3372948367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15</v>
      </c>
    </row>
    <row r="51" spans="1:10" s="34" customFormat="1" ht="12" customHeight="1">
      <c r="A51" s="39" t="s">
        <v>223</v>
      </c>
      <c r="B51" s="36">
        <f t="shared" si="7"/>
        <v>48.246206072</v>
      </c>
      <c r="C51" s="36">
        <f t="shared" si="8"/>
        <v>63.94461309</v>
      </c>
      <c r="D51" s="36">
        <f t="shared" si="9"/>
        <v>47.57461179</v>
      </c>
      <c r="E51" s="36">
        <f t="shared" si="10"/>
        <v>45.725174872</v>
      </c>
      <c r="F51" s="36">
        <f t="shared" si="11"/>
        <v>60.136858962</v>
      </c>
      <c r="G51" s="36">
        <f t="shared" si="12"/>
        <v>34.814416298</v>
      </c>
      <c r="H51" s="36">
        <f t="shared" si="13"/>
        <v>50.845304647</v>
      </c>
      <c r="I51" s="36">
        <f t="shared" si="14"/>
        <v>53.601866611</v>
      </c>
      <c r="J51" s="40" t="s">
        <v>224</v>
      </c>
    </row>
    <row r="52" spans="1:10" ht="7.5" customHeight="1" thickBot="1">
      <c r="A52" s="43"/>
      <c r="B52" s="44"/>
      <c r="C52" s="44"/>
      <c r="D52" s="44"/>
      <c r="E52" s="44"/>
      <c r="F52" s="44"/>
      <c r="G52" s="45"/>
      <c r="H52" s="45"/>
      <c r="I52" s="45"/>
      <c r="J52" s="46"/>
    </row>
    <row r="53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scale="95" r:id="rId1"/>
  <headerFooter alignWithMargins="0">
    <oddFooter>&amp;C&amp;"細明體,標準"&amp;11－&amp;"CG Times (W1),標準"&amp;P+86&amp;"細明體,標準"－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2"/>
  <sheetViews>
    <sheetView showGridLines="0" workbookViewId="0" topLeftCell="A4">
      <selection activeCell="I19" sqref="I19"/>
    </sheetView>
  </sheetViews>
  <sheetFormatPr defaultColWidth="9.00390625" defaultRowHeight="15.75"/>
  <cols>
    <col min="1" max="1" width="22.50390625" style="34" customWidth="1"/>
    <col min="2" max="5" width="10.625" style="49" customWidth="1"/>
    <col min="6" max="6" width="10.125" style="49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8" t="s">
        <v>225</v>
      </c>
      <c r="F1" s="50"/>
      <c r="J1" s="51" t="s">
        <v>226</v>
      </c>
      <c r="AA1">
        <v>151880</v>
      </c>
      <c r="AB1">
        <v>412528</v>
      </c>
      <c r="AC1">
        <v>329560</v>
      </c>
      <c r="AD1">
        <v>156293</v>
      </c>
      <c r="AE1">
        <v>206801</v>
      </c>
      <c r="AF1">
        <v>159422</v>
      </c>
      <c r="AG1">
        <v>334377</v>
      </c>
      <c r="AH1">
        <v>389949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6:42" ht="15.75" customHeight="1">
      <c r="F2" s="34"/>
      <c r="J2" s="34"/>
      <c r="AA2">
        <v>3.9047702184</v>
      </c>
      <c r="AB2">
        <v>3.6927676784</v>
      </c>
      <c r="AC2">
        <v>3.9521978153</v>
      </c>
      <c r="AD2">
        <v>3.5457231326</v>
      </c>
      <c r="AE2">
        <v>3.3575619492</v>
      </c>
      <c r="AF2">
        <v>3.413871624</v>
      </c>
      <c r="AG2">
        <v>3.4063668713</v>
      </c>
      <c r="AH2">
        <v>3.3554803404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52" t="s">
        <v>227</v>
      </c>
      <c r="B3" s="53"/>
      <c r="C3" s="53"/>
      <c r="D3" s="53"/>
      <c r="E3" s="53"/>
      <c r="F3" s="54" t="s">
        <v>228</v>
      </c>
      <c r="G3" s="53"/>
      <c r="H3" s="53"/>
      <c r="I3" s="53"/>
      <c r="J3" s="53"/>
      <c r="AA3">
        <v>2.815092941</v>
      </c>
      <c r="AB3">
        <v>2.6584879135</v>
      </c>
      <c r="AC3">
        <v>2.8516564041</v>
      </c>
      <c r="AD3">
        <v>2.5431374237</v>
      </c>
      <c r="AE3">
        <v>2.4870001218</v>
      </c>
      <c r="AF3">
        <v>2.5294699679</v>
      </c>
      <c r="AG3">
        <v>2.5441296378</v>
      </c>
      <c r="AH3">
        <v>2.5393195304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6.5" customHeight="1">
      <c r="A4" s="55"/>
      <c r="F4" s="34"/>
      <c r="J4" s="34"/>
      <c r="AA4">
        <v>1.8287363127</v>
      </c>
      <c r="AB4">
        <v>1.6449691344</v>
      </c>
      <c r="AC4">
        <v>1.7698574804</v>
      </c>
      <c r="AD4">
        <v>1.6100509871</v>
      </c>
      <c r="AE4">
        <v>1.6477693567</v>
      </c>
      <c r="AF4">
        <v>1.5404877382</v>
      </c>
      <c r="AG4">
        <v>1.555954193</v>
      </c>
      <c r="AH4">
        <v>1.4387467985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60" customFormat="1" ht="16.5" thickBot="1">
      <c r="A5" s="56" t="s">
        <v>229</v>
      </c>
      <c r="B5" s="57"/>
      <c r="C5" s="57"/>
      <c r="D5" s="57"/>
      <c r="E5" s="57"/>
      <c r="F5" s="58" t="s">
        <v>230</v>
      </c>
      <c r="G5" s="57"/>
      <c r="H5" s="57"/>
      <c r="I5" s="57"/>
      <c r="J5" s="59"/>
      <c r="AA5">
        <v>1.8278390804</v>
      </c>
      <c r="AB5">
        <v>1.6709032673</v>
      </c>
      <c r="AC5">
        <v>1.7706411775</v>
      </c>
      <c r="AD5">
        <v>1.6049575087</v>
      </c>
      <c r="AE5">
        <v>1.5639003841</v>
      </c>
      <c r="AF5">
        <v>1.5399376775</v>
      </c>
      <c r="AG5">
        <v>1.63340046</v>
      </c>
      <c r="AH5">
        <v>1.5968741578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ht="13.5" customHeight="1" thickTop="1">
      <c r="A6" s="61"/>
      <c r="B6" s="62" t="s">
        <v>31</v>
      </c>
      <c r="C6" s="63"/>
      <c r="D6" s="63"/>
      <c r="E6" s="63"/>
      <c r="F6" s="64" t="s">
        <v>231</v>
      </c>
      <c r="G6" s="65"/>
      <c r="H6" s="65"/>
      <c r="I6" s="66"/>
      <c r="J6" s="67"/>
      <c r="AA6">
        <v>91.867196201</v>
      </c>
      <c r="AB6">
        <v>84.799912325</v>
      </c>
      <c r="AC6">
        <v>91.515213675</v>
      </c>
      <c r="AD6">
        <v>86.99927956</v>
      </c>
      <c r="AE6">
        <v>91.033535942</v>
      </c>
      <c r="AF6">
        <v>94.643829035</v>
      </c>
      <c r="AG6">
        <v>90.245807899</v>
      </c>
      <c r="AH6">
        <v>85.28089286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71" customFormat="1" ht="12.75" customHeight="1">
      <c r="A7" s="68"/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  <c r="G7" s="69" t="s">
        <v>37</v>
      </c>
      <c r="H7" s="69" t="s">
        <v>38</v>
      </c>
      <c r="I7" s="69" t="s">
        <v>39</v>
      </c>
      <c r="J7" s="70"/>
      <c r="AA7">
        <v>4.0073403746</v>
      </c>
      <c r="AB7">
        <v>8.6123404344</v>
      </c>
      <c r="AC7">
        <v>4.4849957477</v>
      </c>
      <c r="AD7">
        <v>5.3940609631</v>
      </c>
      <c r="AE7">
        <v>5.855664635</v>
      </c>
      <c r="AF7">
        <v>2.334255814</v>
      </c>
      <c r="AG7">
        <v>5.282622322</v>
      </c>
      <c r="AH7">
        <v>6.6591608347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76" customFormat="1" ht="12.75" customHeight="1">
      <c r="A8" s="72"/>
      <c r="B8" s="27" t="s">
        <v>232</v>
      </c>
      <c r="C8" s="73" t="s">
        <v>233</v>
      </c>
      <c r="D8" s="73" t="s">
        <v>234</v>
      </c>
      <c r="E8" s="27" t="s">
        <v>235</v>
      </c>
      <c r="F8" s="27" t="s">
        <v>236</v>
      </c>
      <c r="G8" s="27" t="s">
        <v>237</v>
      </c>
      <c r="H8" s="27" t="s">
        <v>238</v>
      </c>
      <c r="I8" s="74" t="s">
        <v>239</v>
      </c>
      <c r="J8" s="75"/>
      <c r="AA8">
        <v>0</v>
      </c>
      <c r="AB8">
        <v>0.811119593</v>
      </c>
      <c r="AC8">
        <v>0.1858502166</v>
      </c>
      <c r="AD8">
        <v>0.3500007835</v>
      </c>
      <c r="AE8">
        <v>0.2447448444</v>
      </c>
      <c r="AF8">
        <v>0</v>
      </c>
      <c r="AG8">
        <v>0.166115964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4.1254634245</v>
      </c>
      <c r="AB9">
        <v>5.7766276474</v>
      </c>
      <c r="AC9">
        <v>3.8139403604</v>
      </c>
      <c r="AD9">
        <v>7.2566586935</v>
      </c>
      <c r="AE9">
        <v>2.8660545783</v>
      </c>
      <c r="AF9">
        <v>3.021915151</v>
      </c>
      <c r="AG9">
        <v>4.3054538152</v>
      </c>
      <c r="AH9">
        <v>8.059946305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I14">+AA1</f>
        <v>151880</v>
      </c>
      <c r="C10" s="32">
        <f t="shared" si="0"/>
        <v>412528</v>
      </c>
      <c r="D10" s="32">
        <f t="shared" si="0"/>
        <v>329560</v>
      </c>
      <c r="E10" s="32">
        <f t="shared" si="0"/>
        <v>156293</v>
      </c>
      <c r="F10" s="32">
        <f t="shared" si="0"/>
        <v>206801</v>
      </c>
      <c r="G10" s="32">
        <f t="shared" si="0"/>
        <v>159422</v>
      </c>
      <c r="H10" s="32">
        <f t="shared" si="0"/>
        <v>334377</v>
      </c>
      <c r="I10" s="32">
        <f t="shared" si="0"/>
        <v>389949</v>
      </c>
      <c r="J10" s="33" t="s">
        <v>19</v>
      </c>
      <c r="AA10">
        <v>94.115677057</v>
      </c>
      <c r="AB10">
        <v>95.0723375</v>
      </c>
      <c r="AC10">
        <v>93.732371715</v>
      </c>
      <c r="AD10">
        <v>91.671632512</v>
      </c>
      <c r="AE10">
        <v>97.422507667</v>
      </c>
      <c r="AF10">
        <v>89.309923304</v>
      </c>
      <c r="AG10">
        <v>94.048367038</v>
      </c>
      <c r="AH10">
        <v>97.813353255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12" customHeight="1">
      <c r="A11" s="31" t="s">
        <v>20</v>
      </c>
      <c r="B11" s="35">
        <f t="shared" si="0"/>
        <v>3.9047702184</v>
      </c>
      <c r="C11" s="35">
        <f t="shared" si="0"/>
        <v>3.6927676784</v>
      </c>
      <c r="D11" s="35">
        <f t="shared" si="0"/>
        <v>3.9521978153</v>
      </c>
      <c r="E11" s="35">
        <f t="shared" si="0"/>
        <v>3.5457231326</v>
      </c>
      <c r="F11" s="35">
        <f t="shared" si="0"/>
        <v>3.3575619492</v>
      </c>
      <c r="G11" s="35">
        <f t="shared" si="0"/>
        <v>3.413871624</v>
      </c>
      <c r="H11" s="35">
        <f t="shared" si="0"/>
        <v>3.4063668713</v>
      </c>
      <c r="I11" s="35">
        <f t="shared" si="0"/>
        <v>3.3554803404</v>
      </c>
      <c r="J11" s="33" t="s">
        <v>21</v>
      </c>
      <c r="AA11">
        <v>5.8843229425</v>
      </c>
      <c r="AB11">
        <v>4.9276625</v>
      </c>
      <c r="AC11">
        <v>6.2676282846</v>
      </c>
      <c r="AD11">
        <v>8.3283674885</v>
      </c>
      <c r="AE11">
        <v>2.5774923328</v>
      </c>
      <c r="AF11">
        <v>10.690076696</v>
      </c>
      <c r="AG11">
        <v>5.9516329623</v>
      </c>
      <c r="AH11">
        <v>2.1866467455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12" customHeight="1">
      <c r="A12" s="31" t="s">
        <v>22</v>
      </c>
      <c r="B12" s="35">
        <f t="shared" si="0"/>
        <v>2.815092941</v>
      </c>
      <c r="C12" s="35">
        <f t="shared" si="0"/>
        <v>2.6584879135</v>
      </c>
      <c r="D12" s="35">
        <f t="shared" si="0"/>
        <v>2.8516564041</v>
      </c>
      <c r="E12" s="35">
        <f t="shared" si="0"/>
        <v>2.5431374237</v>
      </c>
      <c r="F12" s="35">
        <f t="shared" si="0"/>
        <v>2.4870001218</v>
      </c>
      <c r="G12" s="35">
        <f t="shared" si="0"/>
        <v>2.5294699679</v>
      </c>
      <c r="H12" s="35">
        <f t="shared" si="0"/>
        <v>2.5441296378</v>
      </c>
      <c r="I12" s="35">
        <f t="shared" si="0"/>
        <v>2.5393195304</v>
      </c>
      <c r="J12" s="33" t="s">
        <v>23</v>
      </c>
      <c r="AA12">
        <v>18.54850788</v>
      </c>
      <c r="AB12">
        <v>12.926821857</v>
      </c>
      <c r="AC12">
        <v>22.292207067</v>
      </c>
      <c r="AD12">
        <v>29.17625225</v>
      </c>
      <c r="AE12">
        <v>32.146365766</v>
      </c>
      <c r="AF12">
        <v>37.639684559</v>
      </c>
      <c r="AG12">
        <v>27.952662927</v>
      </c>
      <c r="AH12">
        <v>17.992827145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12" customHeight="1">
      <c r="A13" s="31" t="s">
        <v>24</v>
      </c>
      <c r="B13" s="35">
        <f t="shared" si="0"/>
        <v>1.8287363127</v>
      </c>
      <c r="C13" s="35">
        <f t="shared" si="0"/>
        <v>1.6449691344</v>
      </c>
      <c r="D13" s="35">
        <f t="shared" si="0"/>
        <v>1.7698574804</v>
      </c>
      <c r="E13" s="35">
        <f t="shared" si="0"/>
        <v>1.6100509871</v>
      </c>
      <c r="F13" s="35">
        <f t="shared" si="0"/>
        <v>1.6477693567</v>
      </c>
      <c r="G13" s="35">
        <f t="shared" si="0"/>
        <v>1.5404877382</v>
      </c>
      <c r="H13" s="35">
        <f t="shared" si="0"/>
        <v>1.555954193</v>
      </c>
      <c r="I13" s="35">
        <f t="shared" si="0"/>
        <v>1.4387467985</v>
      </c>
      <c r="J13" s="33" t="s">
        <v>25</v>
      </c>
      <c r="AA13">
        <v>75.193081524</v>
      </c>
      <c r="AB13">
        <v>65.548038892</v>
      </c>
      <c r="AC13">
        <v>67.587557377</v>
      </c>
      <c r="AD13">
        <v>62.499571269</v>
      </c>
      <c r="AE13">
        <v>62.5159608</v>
      </c>
      <c r="AF13">
        <v>59.734045197</v>
      </c>
      <c r="AG13">
        <v>61.427807003</v>
      </c>
      <c r="AH13">
        <v>59.151553979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12" customHeight="1">
      <c r="A14" s="31" t="s">
        <v>26</v>
      </c>
      <c r="B14" s="35">
        <f t="shared" si="0"/>
        <v>1.8278390804</v>
      </c>
      <c r="C14" s="35">
        <f t="shared" si="0"/>
        <v>1.6709032673</v>
      </c>
      <c r="D14" s="35">
        <f t="shared" si="0"/>
        <v>1.7706411775</v>
      </c>
      <c r="E14" s="35">
        <f t="shared" si="0"/>
        <v>1.6049575087</v>
      </c>
      <c r="F14" s="35">
        <f t="shared" si="0"/>
        <v>1.5639003841</v>
      </c>
      <c r="G14" s="35">
        <f t="shared" si="0"/>
        <v>1.5399376775</v>
      </c>
      <c r="H14" s="35">
        <f t="shared" si="0"/>
        <v>1.63340046</v>
      </c>
      <c r="I14" s="35">
        <f t="shared" si="0"/>
        <v>1.5968741578</v>
      </c>
      <c r="J14" s="33" t="s">
        <v>27</v>
      </c>
      <c r="AA14">
        <v>5.2671204991</v>
      </c>
      <c r="AB14">
        <v>13.176745914</v>
      </c>
      <c r="AC14">
        <v>6.4224612317</v>
      </c>
      <c r="AD14">
        <v>6.3292590064</v>
      </c>
      <c r="AE14">
        <v>4.604192558</v>
      </c>
      <c r="AF14">
        <v>2.3017882958</v>
      </c>
      <c r="AG14">
        <v>7.3737392882</v>
      </c>
      <c r="AH14">
        <v>14.518324038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3" t="s">
        <v>40</v>
      </c>
      <c r="AA15">
        <v>0.9912900967</v>
      </c>
      <c r="AB15">
        <v>8.3483933363</v>
      </c>
      <c r="AC15">
        <v>3.6977743235</v>
      </c>
      <c r="AD15">
        <v>1.9949174747</v>
      </c>
      <c r="AE15">
        <v>0.7334808763</v>
      </c>
      <c r="AF15">
        <v>0.3244819476</v>
      </c>
      <c r="AG15">
        <v>3.2457907819</v>
      </c>
      <c r="AH15">
        <v>8.3372948367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8" t="s">
        <v>158</v>
      </c>
      <c r="AA16">
        <v>78.080883745</v>
      </c>
      <c r="AB16">
        <v>88.052284423</v>
      </c>
      <c r="AC16">
        <v>87.58005862</v>
      </c>
      <c r="AD16">
        <v>85.474548709</v>
      </c>
      <c r="AE16">
        <v>99.520427414</v>
      </c>
      <c r="AF16">
        <v>97.969526578</v>
      </c>
      <c r="AG16">
        <v>99.369372596</v>
      </c>
      <c r="AH16">
        <v>94.513519289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12" customHeight="1">
      <c r="A17" s="39" t="s">
        <v>159</v>
      </c>
      <c r="B17" s="36">
        <f aca="true" t="shared" si="1" ref="B17:I18">+AA6</f>
        <v>91.867196201</v>
      </c>
      <c r="C17" s="36">
        <f t="shared" si="1"/>
        <v>84.799912325</v>
      </c>
      <c r="D17" s="36">
        <f t="shared" si="1"/>
        <v>91.515213675</v>
      </c>
      <c r="E17" s="36">
        <f t="shared" si="1"/>
        <v>86.99927956</v>
      </c>
      <c r="F17" s="36">
        <f t="shared" si="1"/>
        <v>91.033535942</v>
      </c>
      <c r="G17" s="36">
        <f t="shared" si="1"/>
        <v>94.643829035</v>
      </c>
      <c r="H17" s="36">
        <f t="shared" si="1"/>
        <v>90.245807899</v>
      </c>
      <c r="I17" s="36">
        <f t="shared" si="1"/>
        <v>85.28089286</v>
      </c>
      <c r="J17" s="40" t="s">
        <v>160</v>
      </c>
      <c r="AA17">
        <v>20.360862369</v>
      </c>
      <c r="AB17">
        <v>28.35400528</v>
      </c>
      <c r="AC17">
        <v>17.890161578</v>
      </c>
      <c r="AD17">
        <v>23.088688189</v>
      </c>
      <c r="AE17">
        <v>14.76707674</v>
      </c>
      <c r="AF17">
        <v>15.369966892</v>
      </c>
      <c r="AG17">
        <v>24.497665826</v>
      </c>
      <c r="AH17">
        <v>25.454323442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12" customHeight="1">
      <c r="A18" s="39" t="s">
        <v>161</v>
      </c>
      <c r="B18" s="36">
        <f t="shared" si="1"/>
        <v>4.0073403746</v>
      </c>
      <c r="C18" s="36">
        <f t="shared" si="1"/>
        <v>8.6123404344</v>
      </c>
      <c r="D18" s="36">
        <f t="shared" si="1"/>
        <v>4.4849957477</v>
      </c>
      <c r="E18" s="36">
        <f t="shared" si="1"/>
        <v>5.3940609631</v>
      </c>
      <c r="F18" s="36">
        <f t="shared" si="1"/>
        <v>5.855664635</v>
      </c>
      <c r="G18" s="36">
        <f t="shared" si="1"/>
        <v>2.334255814</v>
      </c>
      <c r="H18" s="36">
        <f t="shared" si="1"/>
        <v>5.282622322</v>
      </c>
      <c r="I18" s="36">
        <f t="shared" si="1"/>
        <v>6.6591608347</v>
      </c>
      <c r="J18" s="40" t="s">
        <v>162</v>
      </c>
      <c r="AA18">
        <v>79.639137631</v>
      </c>
      <c r="AB18">
        <v>71.64599472</v>
      </c>
      <c r="AC18">
        <v>82.109838422</v>
      </c>
      <c r="AD18">
        <v>76.911311811</v>
      </c>
      <c r="AE18">
        <v>85.23292326</v>
      </c>
      <c r="AF18">
        <v>84.630033108</v>
      </c>
      <c r="AG18">
        <v>75.502334174</v>
      </c>
      <c r="AH18">
        <v>74.545676558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12" customHeight="1">
      <c r="A19" s="39" t="s">
        <v>240</v>
      </c>
      <c r="B19" s="36">
        <f aca="true" t="shared" si="2" ref="B19:I19">+AA8+AA9</f>
        <v>4.1254634245</v>
      </c>
      <c r="C19" s="36">
        <f t="shared" si="2"/>
        <v>6.5877472404</v>
      </c>
      <c r="D19" s="36">
        <f t="shared" si="2"/>
        <v>3.999790577</v>
      </c>
      <c r="E19" s="36">
        <f t="shared" si="2"/>
        <v>7.606659477</v>
      </c>
      <c r="F19" s="36">
        <f t="shared" si="2"/>
        <v>3.1107994227</v>
      </c>
      <c r="G19" s="36">
        <f t="shared" si="2"/>
        <v>3.021915151</v>
      </c>
      <c r="H19" s="36">
        <f t="shared" si="2"/>
        <v>4.4715697792</v>
      </c>
      <c r="I19" s="36">
        <f t="shared" si="2"/>
        <v>8.059946305</v>
      </c>
      <c r="J19" s="40" t="s">
        <v>241</v>
      </c>
      <c r="AA19">
        <v>59.596645312</v>
      </c>
      <c r="AB19">
        <v>49.164042121</v>
      </c>
      <c r="AC19">
        <v>60.185583294</v>
      </c>
      <c r="AD19">
        <v>51.130070529</v>
      </c>
      <c r="AE19">
        <v>65.62550211</v>
      </c>
      <c r="AF19">
        <v>63.056879857</v>
      </c>
      <c r="AG19">
        <v>66.504791263</v>
      </c>
      <c r="AH19">
        <v>45.726664663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8" t="s">
        <v>166</v>
      </c>
      <c r="AA20">
        <v>4.3539917126</v>
      </c>
      <c r="AB20">
        <v>2.0870058492</v>
      </c>
      <c r="AC20">
        <v>0.9683409285</v>
      </c>
      <c r="AD20">
        <v>4.2731693336</v>
      </c>
      <c r="AE20">
        <v>2.0368238306</v>
      </c>
      <c r="AF20">
        <v>1.3800867883</v>
      </c>
      <c r="AG20">
        <v>2.2292655477</v>
      </c>
      <c r="AH20">
        <v>3.7242083113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ht="12" customHeight="1">
      <c r="A21" s="39" t="s">
        <v>167</v>
      </c>
      <c r="B21" s="36">
        <f aca="true" t="shared" si="3" ref="B21:I22">+AA10</f>
        <v>94.115677057</v>
      </c>
      <c r="C21" s="36">
        <f t="shared" si="3"/>
        <v>95.0723375</v>
      </c>
      <c r="D21" s="36">
        <f t="shared" si="3"/>
        <v>93.732371715</v>
      </c>
      <c r="E21" s="36">
        <f t="shared" si="3"/>
        <v>91.671632512</v>
      </c>
      <c r="F21" s="36">
        <f t="shared" si="3"/>
        <v>97.422507667</v>
      </c>
      <c r="G21" s="36">
        <f t="shared" si="3"/>
        <v>89.309923304</v>
      </c>
      <c r="H21" s="36">
        <f t="shared" si="3"/>
        <v>94.048367038</v>
      </c>
      <c r="I21" s="36">
        <f t="shared" si="3"/>
        <v>97.813353255</v>
      </c>
      <c r="J21" s="40" t="s">
        <v>168</v>
      </c>
      <c r="AA21">
        <v>36.049362975</v>
      </c>
      <c r="AB21">
        <v>48.74895203</v>
      </c>
      <c r="AC21">
        <v>38.846075778</v>
      </c>
      <c r="AD21">
        <v>44.596760138</v>
      </c>
      <c r="AE21">
        <v>32.337674059</v>
      </c>
      <c r="AF21">
        <v>35.563033354</v>
      </c>
      <c r="AG21">
        <v>31.265943189</v>
      </c>
      <c r="AH21">
        <v>50.549127026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ht="12" customHeight="1">
      <c r="A22" s="39" t="s">
        <v>169</v>
      </c>
      <c r="B22" s="36">
        <f t="shared" si="3"/>
        <v>5.8843229425</v>
      </c>
      <c r="C22" s="36">
        <f t="shared" si="3"/>
        <v>4.9276625</v>
      </c>
      <c r="D22" s="36">
        <f t="shared" si="3"/>
        <v>6.2676282846</v>
      </c>
      <c r="E22" s="36">
        <f t="shared" si="3"/>
        <v>8.3283674885</v>
      </c>
      <c r="F22" s="36">
        <f t="shared" si="3"/>
        <v>2.5774923328</v>
      </c>
      <c r="G22" s="36">
        <f t="shared" si="3"/>
        <v>10.690076696</v>
      </c>
      <c r="H22" s="36">
        <f t="shared" si="3"/>
        <v>5.9516329623</v>
      </c>
      <c r="I22" s="36">
        <f t="shared" si="3"/>
        <v>2.1866467455</v>
      </c>
      <c r="J22" s="40" t="s">
        <v>170</v>
      </c>
      <c r="AA22">
        <v>52.613389567</v>
      </c>
      <c r="AB22">
        <v>51.681982964</v>
      </c>
      <c r="AC22">
        <v>52.954742857</v>
      </c>
      <c r="AD22">
        <v>50.668868632</v>
      </c>
      <c r="AE22">
        <v>45.938969899</v>
      </c>
      <c r="AF22">
        <v>45.107210378</v>
      </c>
      <c r="AG22">
        <v>47.977396708</v>
      </c>
      <c r="AH22">
        <v>44.845343239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8" t="s">
        <v>172</v>
      </c>
      <c r="AA23">
        <v>99.308794598</v>
      </c>
      <c r="AB23">
        <v>100</v>
      </c>
      <c r="AC23">
        <v>99.284178309</v>
      </c>
      <c r="AD23">
        <v>98.516428018</v>
      </c>
      <c r="AE23">
        <v>98.963596642</v>
      </c>
      <c r="AF23">
        <v>99.321644185</v>
      </c>
      <c r="AG23">
        <v>98.652176018</v>
      </c>
      <c r="AH23">
        <v>99.42060015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ht="12" customHeight="1">
      <c r="A24" s="39" t="s">
        <v>173</v>
      </c>
      <c r="B24" s="36">
        <f aca="true" t="shared" si="4" ref="B24:I28">+AA12</f>
        <v>18.54850788</v>
      </c>
      <c r="C24" s="36">
        <f t="shared" si="4"/>
        <v>12.926821857</v>
      </c>
      <c r="D24" s="36">
        <f t="shared" si="4"/>
        <v>22.292207067</v>
      </c>
      <c r="E24" s="36">
        <f t="shared" si="4"/>
        <v>29.17625225</v>
      </c>
      <c r="F24" s="36">
        <f t="shared" si="4"/>
        <v>32.146365766</v>
      </c>
      <c r="G24" s="36">
        <f t="shared" si="4"/>
        <v>37.639684559</v>
      </c>
      <c r="H24" s="36">
        <f t="shared" si="4"/>
        <v>27.952662927</v>
      </c>
      <c r="I24" s="36">
        <f t="shared" si="4"/>
        <v>17.992827145</v>
      </c>
      <c r="J24" s="40" t="s">
        <v>174</v>
      </c>
      <c r="AA24">
        <v>28.999040568</v>
      </c>
      <c r="AB24">
        <v>36.492764296</v>
      </c>
      <c r="AC24">
        <v>31.315850661</v>
      </c>
      <c r="AD24">
        <v>32.128021509</v>
      </c>
      <c r="AE24">
        <v>20.534004945</v>
      </c>
      <c r="AF24">
        <v>19.414382959</v>
      </c>
      <c r="AG24">
        <v>24.01951828</v>
      </c>
      <c r="AH24">
        <v>20.433823622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ht="12" customHeight="1">
      <c r="A25" s="39" t="s">
        <v>175</v>
      </c>
      <c r="B25" s="36">
        <f t="shared" si="4"/>
        <v>75.193081524</v>
      </c>
      <c r="C25" s="36">
        <f t="shared" si="4"/>
        <v>65.548038892</v>
      </c>
      <c r="D25" s="36">
        <f t="shared" si="4"/>
        <v>67.587557377</v>
      </c>
      <c r="E25" s="36">
        <f t="shared" si="4"/>
        <v>62.499571269</v>
      </c>
      <c r="F25" s="36">
        <f t="shared" si="4"/>
        <v>62.5159608</v>
      </c>
      <c r="G25" s="36">
        <f t="shared" si="4"/>
        <v>59.734045197</v>
      </c>
      <c r="H25" s="36">
        <f t="shared" si="4"/>
        <v>61.427807003</v>
      </c>
      <c r="I25" s="36">
        <f t="shared" si="4"/>
        <v>59.151553979</v>
      </c>
      <c r="J25" s="40" t="s">
        <v>176</v>
      </c>
      <c r="AA25">
        <v>5.8160348487</v>
      </c>
      <c r="AB25">
        <v>8.9732924024</v>
      </c>
      <c r="AC25">
        <v>5.3826797151</v>
      </c>
      <c r="AD25">
        <v>4.0812141872</v>
      </c>
      <c r="AE25">
        <v>3.8385632509</v>
      </c>
      <c r="AF25">
        <v>2.7591779974</v>
      </c>
      <c r="AG25">
        <v>5.8889521821</v>
      </c>
      <c r="AH25">
        <v>3.6038334548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ht="12" customHeight="1">
      <c r="A26" s="39" t="s">
        <v>177</v>
      </c>
      <c r="B26" s="36">
        <f t="shared" si="4"/>
        <v>5.2671204991</v>
      </c>
      <c r="C26" s="36">
        <f t="shared" si="4"/>
        <v>13.176745914</v>
      </c>
      <c r="D26" s="36">
        <f t="shared" si="4"/>
        <v>6.4224612317</v>
      </c>
      <c r="E26" s="36">
        <f t="shared" si="4"/>
        <v>6.3292590064</v>
      </c>
      <c r="F26" s="36">
        <f t="shared" si="4"/>
        <v>4.604192558</v>
      </c>
      <c r="G26" s="36">
        <f t="shared" si="4"/>
        <v>2.3017882958</v>
      </c>
      <c r="H26" s="36">
        <f t="shared" si="4"/>
        <v>7.3737392882</v>
      </c>
      <c r="I26" s="36">
        <f t="shared" si="4"/>
        <v>14.518324038</v>
      </c>
      <c r="J26" s="40" t="s">
        <v>178</v>
      </c>
      <c r="AA26">
        <v>33.987403894</v>
      </c>
      <c r="AB26">
        <v>48.667104253</v>
      </c>
      <c r="AC26">
        <v>40.508648977</v>
      </c>
      <c r="AD26">
        <v>35.694454498</v>
      </c>
      <c r="AE26">
        <v>33.839999278</v>
      </c>
      <c r="AF26">
        <v>25.970754341</v>
      </c>
      <c r="AG26">
        <v>36.247582507</v>
      </c>
      <c r="AH26">
        <v>27.570595497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ht="12" customHeight="1">
      <c r="A27" s="39" t="s">
        <v>179</v>
      </c>
      <c r="B27" s="36">
        <f t="shared" si="4"/>
        <v>0.9912900967</v>
      </c>
      <c r="C27" s="36">
        <f t="shared" si="4"/>
        <v>8.3483933363</v>
      </c>
      <c r="D27" s="36">
        <f t="shared" si="4"/>
        <v>3.6977743235</v>
      </c>
      <c r="E27" s="36">
        <f t="shared" si="4"/>
        <v>1.9949174747</v>
      </c>
      <c r="F27" s="36">
        <f t="shared" si="4"/>
        <v>0.7334808763</v>
      </c>
      <c r="G27" s="36">
        <f t="shared" si="4"/>
        <v>0.3244819476</v>
      </c>
      <c r="H27" s="36">
        <f t="shared" si="4"/>
        <v>3.2457907819</v>
      </c>
      <c r="I27" s="36">
        <f t="shared" si="4"/>
        <v>8.3372948367</v>
      </c>
      <c r="J27" s="40" t="s">
        <v>180</v>
      </c>
      <c r="AA27">
        <v>5.7839457739</v>
      </c>
      <c r="AB27">
        <v>9.5133381443</v>
      </c>
      <c r="AC27">
        <v>8.0919044922</v>
      </c>
      <c r="AD27">
        <v>9.3606535926</v>
      </c>
      <c r="AE27">
        <v>4.5944264161</v>
      </c>
      <c r="AF27">
        <v>4.9676697656</v>
      </c>
      <c r="AG27">
        <v>6.7094336015</v>
      </c>
      <c r="AH27">
        <v>5.9879953198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ht="12" customHeight="1">
      <c r="A28" s="41" t="s">
        <v>181</v>
      </c>
      <c r="B28" s="36">
        <f t="shared" si="4"/>
        <v>78.080883745</v>
      </c>
      <c r="C28" s="36">
        <f t="shared" si="4"/>
        <v>88.052284423</v>
      </c>
      <c r="D28" s="36">
        <f t="shared" si="4"/>
        <v>87.58005862</v>
      </c>
      <c r="E28" s="36">
        <f t="shared" si="4"/>
        <v>85.474548709</v>
      </c>
      <c r="F28" s="36">
        <f t="shared" si="4"/>
        <v>99.520427414</v>
      </c>
      <c r="G28" s="36">
        <f t="shared" si="4"/>
        <v>97.969526578</v>
      </c>
      <c r="H28" s="36">
        <f t="shared" si="4"/>
        <v>99.369372596</v>
      </c>
      <c r="I28" s="36">
        <f t="shared" si="4"/>
        <v>94.513519289</v>
      </c>
      <c r="J28" s="38" t="s">
        <v>182</v>
      </c>
      <c r="AA28">
        <v>7.3789637019</v>
      </c>
      <c r="AB28">
        <v>9.7228980871</v>
      </c>
      <c r="AC28">
        <v>8.119448231</v>
      </c>
      <c r="AD28">
        <v>6.9518905077</v>
      </c>
      <c r="AE28">
        <v>7.0672781692</v>
      </c>
      <c r="AF28">
        <v>7.4532136494</v>
      </c>
      <c r="AG28">
        <v>6.5776915175</v>
      </c>
      <c r="AH28">
        <v>5.5558485516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28</v>
      </c>
    </row>
    <row r="29" spans="1:42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8" t="s">
        <v>184</v>
      </c>
      <c r="AA29">
        <v>24.449640516</v>
      </c>
      <c r="AB29">
        <v>30.024630986</v>
      </c>
      <c r="AC29">
        <v>20.666940698</v>
      </c>
      <c r="AD29">
        <v>27.112296648</v>
      </c>
      <c r="AE29">
        <v>24.18198854</v>
      </c>
      <c r="AF29">
        <v>17.677944262</v>
      </c>
      <c r="AG29">
        <v>20.362988293</v>
      </c>
      <c r="AH29">
        <v>16.874274044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29</v>
      </c>
    </row>
    <row r="30" spans="1:42" ht="12" customHeight="1">
      <c r="A30" s="39" t="s">
        <v>185</v>
      </c>
      <c r="B30" s="36">
        <f aca="true" t="shared" si="5" ref="B30:I31">+AA17</f>
        <v>20.360862369</v>
      </c>
      <c r="C30" s="36">
        <f t="shared" si="5"/>
        <v>28.35400528</v>
      </c>
      <c r="D30" s="36">
        <f t="shared" si="5"/>
        <v>17.890161578</v>
      </c>
      <c r="E30" s="36">
        <f t="shared" si="5"/>
        <v>23.088688189</v>
      </c>
      <c r="F30" s="36">
        <f t="shared" si="5"/>
        <v>14.76707674</v>
      </c>
      <c r="G30" s="36">
        <f t="shared" si="5"/>
        <v>15.369966892</v>
      </c>
      <c r="H30" s="36">
        <f t="shared" si="5"/>
        <v>24.497665826</v>
      </c>
      <c r="I30" s="36">
        <f t="shared" si="5"/>
        <v>25.454323442</v>
      </c>
      <c r="J30" s="40" t="s">
        <v>186</v>
      </c>
      <c r="AA30">
        <v>78.07792875</v>
      </c>
      <c r="AB30">
        <v>68.494791141</v>
      </c>
      <c r="AC30">
        <v>61.026093327</v>
      </c>
      <c r="AD30">
        <v>66.258831521</v>
      </c>
      <c r="AE30">
        <v>56.163599229</v>
      </c>
      <c r="AF30">
        <v>46.68674523</v>
      </c>
      <c r="AG30">
        <v>58.48304569</v>
      </c>
      <c r="AH30">
        <v>78.332591436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30</v>
      </c>
    </row>
    <row r="31" spans="1:42" ht="12" customHeight="1">
      <c r="A31" s="39" t="s">
        <v>187</v>
      </c>
      <c r="B31" s="36">
        <f t="shared" si="5"/>
        <v>79.639137631</v>
      </c>
      <c r="C31" s="36">
        <f t="shared" si="5"/>
        <v>71.64599472</v>
      </c>
      <c r="D31" s="36">
        <f t="shared" si="5"/>
        <v>82.109838422</v>
      </c>
      <c r="E31" s="36">
        <f t="shared" si="5"/>
        <v>76.911311811</v>
      </c>
      <c r="F31" s="36">
        <f t="shared" si="5"/>
        <v>85.23292326</v>
      </c>
      <c r="G31" s="36">
        <f t="shared" si="5"/>
        <v>84.630033108</v>
      </c>
      <c r="H31" s="36">
        <f t="shared" si="5"/>
        <v>75.502334174</v>
      </c>
      <c r="I31" s="36">
        <f t="shared" si="5"/>
        <v>74.545676558</v>
      </c>
      <c r="J31" s="40" t="s">
        <v>188</v>
      </c>
      <c r="AA31">
        <v>46.801439916</v>
      </c>
      <c r="AB31">
        <v>59.833855651</v>
      </c>
      <c r="AC31">
        <v>53.264974984</v>
      </c>
      <c r="AD31">
        <v>41.233139621</v>
      </c>
      <c r="AE31">
        <v>35.770550642</v>
      </c>
      <c r="AF31">
        <v>40.257103089</v>
      </c>
      <c r="AG31">
        <v>46.507199421</v>
      </c>
      <c r="AH31">
        <v>45.150969036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31</v>
      </c>
    </row>
    <row r="32" spans="1:42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8" t="s">
        <v>190</v>
      </c>
      <c r="AA32">
        <v>97.024149418</v>
      </c>
      <c r="AB32">
        <v>98.365434202</v>
      </c>
      <c r="AC32">
        <v>98.304473311</v>
      </c>
      <c r="AD32">
        <v>95.751687494</v>
      </c>
      <c r="AE32">
        <v>97.421782491</v>
      </c>
      <c r="AF32">
        <v>97.501658922</v>
      </c>
      <c r="AG32">
        <v>98.027611081</v>
      </c>
      <c r="AH32">
        <v>97.550105639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32</v>
      </c>
    </row>
    <row r="33" spans="1:42" ht="12" customHeight="1">
      <c r="A33" s="39" t="s">
        <v>191</v>
      </c>
      <c r="B33" s="36">
        <f aca="true" t="shared" si="6" ref="B33:I36">+AA19</f>
        <v>59.596645312</v>
      </c>
      <c r="C33" s="36">
        <f t="shared" si="6"/>
        <v>49.164042121</v>
      </c>
      <c r="D33" s="36">
        <f t="shared" si="6"/>
        <v>60.185583294</v>
      </c>
      <c r="E33" s="36">
        <f t="shared" si="6"/>
        <v>51.130070529</v>
      </c>
      <c r="F33" s="36">
        <f t="shared" si="6"/>
        <v>65.62550211</v>
      </c>
      <c r="G33" s="36">
        <f t="shared" si="6"/>
        <v>63.056879857</v>
      </c>
      <c r="H33" s="36">
        <f t="shared" si="6"/>
        <v>66.504791263</v>
      </c>
      <c r="I33" s="36">
        <f t="shared" si="6"/>
        <v>45.726664663</v>
      </c>
      <c r="J33" s="40" t="s">
        <v>160</v>
      </c>
      <c r="AA33">
        <v>81.051509785</v>
      </c>
      <c r="AB33">
        <v>86.77479897</v>
      </c>
      <c r="AC33">
        <v>82.931771342</v>
      </c>
      <c r="AD33">
        <v>82.259832405</v>
      </c>
      <c r="AE33">
        <v>71.540687278</v>
      </c>
      <c r="AF33">
        <v>65.831533658</v>
      </c>
      <c r="AG33">
        <v>75.834932024</v>
      </c>
      <c r="AH33">
        <v>75.688773375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33</v>
      </c>
    </row>
    <row r="34" spans="1:42" ht="12" customHeight="1">
      <c r="A34" s="39" t="s">
        <v>192</v>
      </c>
      <c r="B34" s="36">
        <f t="shared" si="6"/>
        <v>4.3539917126</v>
      </c>
      <c r="C34" s="36">
        <f t="shared" si="6"/>
        <v>2.0870058492</v>
      </c>
      <c r="D34" s="36">
        <f t="shared" si="6"/>
        <v>0.9683409285</v>
      </c>
      <c r="E34" s="36">
        <f t="shared" si="6"/>
        <v>4.2731693336</v>
      </c>
      <c r="F34" s="36">
        <f t="shared" si="6"/>
        <v>2.0368238306</v>
      </c>
      <c r="G34" s="36">
        <f t="shared" si="6"/>
        <v>1.3800867883</v>
      </c>
      <c r="H34" s="36">
        <f t="shared" si="6"/>
        <v>2.2292655477</v>
      </c>
      <c r="I34" s="36">
        <f t="shared" si="6"/>
        <v>3.7242083113</v>
      </c>
      <c r="J34" s="40" t="s">
        <v>162</v>
      </c>
      <c r="AA34">
        <v>0.3503344236</v>
      </c>
      <c r="AB34">
        <v>0.5430887229</v>
      </c>
      <c r="AC34">
        <v>1.041143517</v>
      </c>
      <c r="AD34">
        <v>0.9781972311</v>
      </c>
      <c r="AE34">
        <v>0.5344768768</v>
      </c>
      <c r="AF34">
        <v>0.6533781087</v>
      </c>
      <c r="AG34">
        <v>0.8444276312</v>
      </c>
      <c r="AH34">
        <v>0.5701635618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34</v>
      </c>
    </row>
    <row r="35" spans="1:42" ht="12" customHeight="1">
      <c r="A35" s="39" t="s">
        <v>193</v>
      </c>
      <c r="B35" s="36">
        <f t="shared" si="6"/>
        <v>36.049362975</v>
      </c>
      <c r="C35" s="36">
        <f t="shared" si="6"/>
        <v>48.74895203</v>
      </c>
      <c r="D35" s="36">
        <f t="shared" si="6"/>
        <v>38.846075778</v>
      </c>
      <c r="E35" s="36">
        <f t="shared" si="6"/>
        <v>44.596760138</v>
      </c>
      <c r="F35" s="36">
        <f t="shared" si="6"/>
        <v>32.337674059</v>
      </c>
      <c r="G35" s="36">
        <f t="shared" si="6"/>
        <v>35.563033354</v>
      </c>
      <c r="H35" s="36">
        <f t="shared" si="6"/>
        <v>31.265943189</v>
      </c>
      <c r="I35" s="36">
        <f t="shared" si="6"/>
        <v>50.549127026</v>
      </c>
      <c r="J35" s="40" t="s">
        <v>194</v>
      </c>
      <c r="AA35">
        <v>35.567615268</v>
      </c>
      <c r="AB35">
        <v>45.754359421</v>
      </c>
      <c r="AC35">
        <v>41.523630761</v>
      </c>
      <c r="AD35">
        <v>30.650455589</v>
      </c>
      <c r="AE35">
        <v>26.34657154</v>
      </c>
      <c r="AF35">
        <v>28.606756503</v>
      </c>
      <c r="AG35">
        <v>38.217438357</v>
      </c>
      <c r="AH35">
        <v>32.799508103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35</v>
      </c>
    </row>
    <row r="36" spans="1:42" ht="12" customHeight="1">
      <c r="A36" s="41" t="s">
        <v>195</v>
      </c>
      <c r="B36" s="36">
        <f t="shared" si="6"/>
        <v>52.613389567</v>
      </c>
      <c r="C36" s="36">
        <f t="shared" si="6"/>
        <v>51.681982964</v>
      </c>
      <c r="D36" s="36">
        <f t="shared" si="6"/>
        <v>52.954742857</v>
      </c>
      <c r="E36" s="36">
        <f t="shared" si="6"/>
        <v>50.668868632</v>
      </c>
      <c r="F36" s="36">
        <f t="shared" si="6"/>
        <v>45.938969899</v>
      </c>
      <c r="G36" s="36">
        <f t="shared" si="6"/>
        <v>45.107210378</v>
      </c>
      <c r="H36" s="36">
        <f t="shared" si="6"/>
        <v>47.977396708</v>
      </c>
      <c r="I36" s="36">
        <f t="shared" si="6"/>
        <v>44.845343239</v>
      </c>
      <c r="J36" s="38" t="s">
        <v>196</v>
      </c>
      <c r="AA36">
        <v>255202</v>
      </c>
      <c r="AB36">
        <v>75014</v>
      </c>
      <c r="AC36">
        <v>110045</v>
      </c>
      <c r="AD36">
        <v>28781</v>
      </c>
      <c r="AE36">
        <v>135536</v>
      </c>
      <c r="AF36">
        <v>119829</v>
      </c>
      <c r="AG36">
        <v>328823</v>
      </c>
      <c r="AH36">
        <v>83374</v>
      </c>
      <c r="AI36">
        <v>240028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3</v>
      </c>
      <c r="AP36">
        <v>1</v>
      </c>
    </row>
    <row r="37" spans="1:42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8" t="s">
        <v>242</v>
      </c>
      <c r="AA37">
        <v>3.292958845</v>
      </c>
      <c r="AB37">
        <v>2.8793455544</v>
      </c>
      <c r="AC37">
        <v>3.3142246602</v>
      </c>
      <c r="AD37">
        <v>3.0968711815</v>
      </c>
      <c r="AE37">
        <v>3.4414484529</v>
      </c>
      <c r="AF37">
        <v>3.5754467891</v>
      </c>
      <c r="AG37">
        <v>3.494634931</v>
      </c>
      <c r="AH37">
        <v>3.5010258089</v>
      </c>
      <c r="AI37">
        <v>3.491709087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3</v>
      </c>
      <c r="AP37">
        <v>2</v>
      </c>
    </row>
    <row r="38" spans="1:42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38" t="s">
        <v>198</v>
      </c>
      <c r="AA38">
        <v>2.4729332188</v>
      </c>
      <c r="AB38">
        <v>2.068186129</v>
      </c>
      <c r="AC38">
        <v>2.3871812977</v>
      </c>
      <c r="AD38">
        <v>2.2038569019</v>
      </c>
      <c r="AE38">
        <v>2.5723988809</v>
      </c>
      <c r="AF38">
        <v>2.5568463362</v>
      </c>
      <c r="AG38">
        <v>2.5261084691</v>
      </c>
      <c r="AH38">
        <v>2.4942012678</v>
      </c>
      <c r="AI38">
        <v>2.6309578403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3</v>
      </c>
      <c r="AP38">
        <v>3</v>
      </c>
    </row>
    <row r="39" spans="1:42" ht="12" customHeight="1">
      <c r="A39" s="39" t="s">
        <v>199</v>
      </c>
      <c r="B39" s="36">
        <f aca="true" t="shared" si="7" ref="B39:B51">+AA23</f>
        <v>99.308794598</v>
      </c>
      <c r="C39" s="36">
        <f aca="true" t="shared" si="8" ref="C39:C51">+AB23</f>
        <v>100</v>
      </c>
      <c r="D39" s="36">
        <f aca="true" t="shared" si="9" ref="D39:D51">+AC23</f>
        <v>99.284178309</v>
      </c>
      <c r="E39" s="36">
        <f aca="true" t="shared" si="10" ref="E39:E51">+AD23</f>
        <v>98.516428018</v>
      </c>
      <c r="F39" s="36">
        <f aca="true" t="shared" si="11" ref="F39:F51">+AE23</f>
        <v>98.963596642</v>
      </c>
      <c r="G39" s="36">
        <f aca="true" t="shared" si="12" ref="G39:G51">+AF23</f>
        <v>99.321644185</v>
      </c>
      <c r="H39" s="36">
        <f aca="true" t="shared" si="13" ref="H39:H51">+AG23</f>
        <v>98.652176018</v>
      </c>
      <c r="I39" s="36">
        <f aca="true" t="shared" si="14" ref="I39:I51">+AH23</f>
        <v>99.42060015</v>
      </c>
      <c r="J39" s="40" t="s">
        <v>200</v>
      </c>
      <c r="AA39">
        <v>1.4536744837</v>
      </c>
      <c r="AB39">
        <v>1.2083013558</v>
      </c>
      <c r="AC39">
        <v>1.3000846658</v>
      </c>
      <c r="AD39">
        <v>0.9871441924</v>
      </c>
      <c r="AE39">
        <v>1.3902159948</v>
      </c>
      <c r="AF39">
        <v>1.5464806574</v>
      </c>
      <c r="AG39">
        <v>1.4659617048</v>
      </c>
      <c r="AH39">
        <v>1.4018567397</v>
      </c>
      <c r="AI39">
        <v>1.5370708762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3</v>
      </c>
      <c r="AP39">
        <v>4</v>
      </c>
    </row>
    <row r="40" spans="1:42" ht="12" customHeight="1">
      <c r="A40" s="39" t="s">
        <v>243</v>
      </c>
      <c r="B40" s="36">
        <f t="shared" si="7"/>
        <v>28.999040568</v>
      </c>
      <c r="C40" s="36">
        <f t="shared" si="8"/>
        <v>36.492764296</v>
      </c>
      <c r="D40" s="36">
        <f t="shared" si="9"/>
        <v>31.315850661</v>
      </c>
      <c r="E40" s="36">
        <f t="shared" si="10"/>
        <v>32.128021509</v>
      </c>
      <c r="F40" s="36">
        <f t="shared" si="11"/>
        <v>20.534004945</v>
      </c>
      <c r="G40" s="36">
        <f t="shared" si="12"/>
        <v>19.414382959</v>
      </c>
      <c r="H40" s="36">
        <f t="shared" si="13"/>
        <v>24.01951828</v>
      </c>
      <c r="I40" s="36">
        <f t="shared" si="14"/>
        <v>20.433823622</v>
      </c>
      <c r="J40" s="40" t="s">
        <v>244</v>
      </c>
      <c r="AA40">
        <v>1.4864612612</v>
      </c>
      <c r="AB40">
        <v>1.3900920986</v>
      </c>
      <c r="AC40">
        <v>1.4732133328</v>
      </c>
      <c r="AD40">
        <v>1.2738683489</v>
      </c>
      <c r="AE40">
        <v>1.541797449</v>
      </c>
      <c r="AF40">
        <v>1.7211704447</v>
      </c>
      <c r="AG40">
        <v>1.5860841264</v>
      </c>
      <c r="AH40">
        <v>1.5151350264</v>
      </c>
      <c r="AI40">
        <v>1.5950447212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3</v>
      </c>
      <c r="AP40">
        <v>5</v>
      </c>
    </row>
    <row r="41" spans="1:42" ht="12" customHeight="1">
      <c r="A41" s="39" t="s">
        <v>203</v>
      </c>
      <c r="B41" s="36">
        <f t="shared" si="7"/>
        <v>5.8160348487</v>
      </c>
      <c r="C41" s="36">
        <f t="shared" si="8"/>
        <v>8.9732924024</v>
      </c>
      <c r="D41" s="36">
        <f t="shared" si="9"/>
        <v>5.3826797151</v>
      </c>
      <c r="E41" s="36">
        <f t="shared" si="10"/>
        <v>4.0812141872</v>
      </c>
      <c r="F41" s="36">
        <f t="shared" si="11"/>
        <v>3.8385632509</v>
      </c>
      <c r="G41" s="36">
        <f t="shared" si="12"/>
        <v>2.7591779974</v>
      </c>
      <c r="H41" s="36">
        <f t="shared" si="13"/>
        <v>5.8889521821</v>
      </c>
      <c r="I41" s="36">
        <f t="shared" si="14"/>
        <v>3.6038334548</v>
      </c>
      <c r="J41" s="40" t="s">
        <v>204</v>
      </c>
      <c r="AA41">
        <v>90.629444117</v>
      </c>
      <c r="AB41">
        <v>87.605395918</v>
      </c>
      <c r="AC41">
        <v>85.55883987</v>
      </c>
      <c r="AD41">
        <v>85.023803175</v>
      </c>
      <c r="AE41">
        <v>82.880528718</v>
      </c>
      <c r="AF41">
        <v>88.700395553</v>
      </c>
      <c r="AG41">
        <v>80.664115509</v>
      </c>
      <c r="AH41">
        <v>88.574773497</v>
      </c>
      <c r="AI41">
        <v>82.106895401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3</v>
      </c>
      <c r="AP41">
        <v>6</v>
      </c>
    </row>
    <row r="42" spans="1:42" ht="12" customHeight="1">
      <c r="A42" s="39" t="s">
        <v>205</v>
      </c>
      <c r="B42" s="36">
        <f t="shared" si="7"/>
        <v>33.987403894</v>
      </c>
      <c r="C42" s="36">
        <f t="shared" si="8"/>
        <v>48.667104253</v>
      </c>
      <c r="D42" s="36">
        <f t="shared" si="9"/>
        <v>40.508648977</v>
      </c>
      <c r="E42" s="36">
        <f t="shared" si="10"/>
        <v>35.694454498</v>
      </c>
      <c r="F42" s="36">
        <f t="shared" si="11"/>
        <v>33.839999278</v>
      </c>
      <c r="G42" s="36">
        <f t="shared" si="12"/>
        <v>25.970754341</v>
      </c>
      <c r="H42" s="36">
        <f t="shared" si="13"/>
        <v>36.247582507</v>
      </c>
      <c r="I42" s="36">
        <f t="shared" si="14"/>
        <v>27.570595497</v>
      </c>
      <c r="J42" s="40" t="s">
        <v>206</v>
      </c>
      <c r="AA42">
        <v>2.4766534672</v>
      </c>
      <c r="AB42">
        <v>6.1734002569</v>
      </c>
      <c r="AC42">
        <v>7.9168068398</v>
      </c>
      <c r="AD42">
        <v>2.9946182018</v>
      </c>
      <c r="AE42">
        <v>9.6400795824</v>
      </c>
      <c r="AF42">
        <v>6.2978581529</v>
      </c>
      <c r="AG42">
        <v>10.285892567</v>
      </c>
      <c r="AH42">
        <v>6.5635675096</v>
      </c>
      <c r="AI42">
        <v>9.8925609346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3</v>
      </c>
      <c r="AP42">
        <v>7</v>
      </c>
    </row>
    <row r="43" spans="1:42" ht="12" customHeight="1">
      <c r="A43" s="39" t="s">
        <v>207</v>
      </c>
      <c r="B43" s="36">
        <f t="shared" si="7"/>
        <v>5.7839457739</v>
      </c>
      <c r="C43" s="36">
        <f t="shared" si="8"/>
        <v>9.5133381443</v>
      </c>
      <c r="D43" s="36">
        <f t="shared" si="9"/>
        <v>8.0919044922</v>
      </c>
      <c r="E43" s="36">
        <f t="shared" si="10"/>
        <v>9.3606535926</v>
      </c>
      <c r="F43" s="36">
        <f t="shared" si="11"/>
        <v>4.5944264161</v>
      </c>
      <c r="G43" s="36">
        <f t="shared" si="12"/>
        <v>4.9676697656</v>
      </c>
      <c r="H43" s="36">
        <f t="shared" si="13"/>
        <v>6.7094336015</v>
      </c>
      <c r="I43" s="36">
        <f t="shared" si="14"/>
        <v>5.9879953198</v>
      </c>
      <c r="J43" s="40" t="s">
        <v>208</v>
      </c>
      <c r="AA43">
        <v>0</v>
      </c>
      <c r="AB43">
        <v>0.8204139837</v>
      </c>
      <c r="AC43">
        <v>0.241426417</v>
      </c>
      <c r="AD43">
        <v>1.4664994577</v>
      </c>
      <c r="AE43">
        <v>1.3150847246</v>
      </c>
      <c r="AF43">
        <v>1.3470755107</v>
      </c>
      <c r="AG43">
        <v>0.535300175</v>
      </c>
      <c r="AH43">
        <v>0</v>
      </c>
      <c r="AI43">
        <v>0.4094133007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3</v>
      </c>
      <c r="AP43">
        <v>8</v>
      </c>
    </row>
    <row r="44" spans="1:42" ht="12" customHeight="1">
      <c r="A44" s="39" t="s">
        <v>209</v>
      </c>
      <c r="B44" s="36">
        <f t="shared" si="7"/>
        <v>7.3789637019</v>
      </c>
      <c r="C44" s="36">
        <f t="shared" si="8"/>
        <v>9.7228980871</v>
      </c>
      <c r="D44" s="36">
        <f t="shared" si="9"/>
        <v>8.119448231</v>
      </c>
      <c r="E44" s="36">
        <f t="shared" si="10"/>
        <v>6.9518905077</v>
      </c>
      <c r="F44" s="36">
        <f t="shared" si="11"/>
        <v>7.0672781692</v>
      </c>
      <c r="G44" s="36">
        <f t="shared" si="12"/>
        <v>7.4532136494</v>
      </c>
      <c r="H44" s="36">
        <f t="shared" si="13"/>
        <v>6.5776915175</v>
      </c>
      <c r="I44" s="36">
        <f t="shared" si="14"/>
        <v>5.5558485516</v>
      </c>
      <c r="J44" s="40" t="s">
        <v>210</v>
      </c>
      <c r="AA44">
        <v>6.8939024159</v>
      </c>
      <c r="AB44">
        <v>5.4007898417</v>
      </c>
      <c r="AC44">
        <v>6.2829268728</v>
      </c>
      <c r="AD44">
        <v>10.515079166</v>
      </c>
      <c r="AE44">
        <v>6.1643069753</v>
      </c>
      <c r="AF44">
        <v>3.6546707839</v>
      </c>
      <c r="AG44">
        <v>8.5146917492</v>
      </c>
      <c r="AH44">
        <v>4.8616589934</v>
      </c>
      <c r="AI44">
        <v>7.5911303635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3</v>
      </c>
      <c r="AP44">
        <v>9</v>
      </c>
    </row>
    <row r="45" spans="1:42" ht="12" customHeight="1">
      <c r="A45" s="39" t="s">
        <v>211</v>
      </c>
      <c r="B45" s="36">
        <f t="shared" si="7"/>
        <v>24.449640516</v>
      </c>
      <c r="C45" s="36">
        <f t="shared" si="8"/>
        <v>30.024630986</v>
      </c>
      <c r="D45" s="36">
        <f t="shared" si="9"/>
        <v>20.666940698</v>
      </c>
      <c r="E45" s="36">
        <f t="shared" si="10"/>
        <v>27.112296648</v>
      </c>
      <c r="F45" s="36">
        <f t="shared" si="11"/>
        <v>24.18198854</v>
      </c>
      <c r="G45" s="36">
        <f t="shared" si="12"/>
        <v>17.677944262</v>
      </c>
      <c r="H45" s="36">
        <f t="shared" si="13"/>
        <v>20.362988293</v>
      </c>
      <c r="I45" s="36">
        <f t="shared" si="14"/>
        <v>16.874274044</v>
      </c>
      <c r="J45" s="40" t="s">
        <v>212</v>
      </c>
      <c r="AA45">
        <v>95.04825907</v>
      </c>
      <c r="AB45">
        <v>90.308163021</v>
      </c>
      <c r="AC45">
        <v>90.217044604</v>
      </c>
      <c r="AD45">
        <v>94.469252614</v>
      </c>
      <c r="AE45">
        <v>98.68255305</v>
      </c>
      <c r="AF45">
        <v>95.731066383</v>
      </c>
      <c r="AG45">
        <v>90.353036914</v>
      </c>
      <c r="AH45">
        <v>95.196221466</v>
      </c>
      <c r="AI45">
        <v>88.417928263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3</v>
      </c>
      <c r="AP45">
        <v>10</v>
      </c>
    </row>
    <row r="46" spans="1:42" ht="12" customHeight="1">
      <c r="A46" s="39" t="s">
        <v>213</v>
      </c>
      <c r="B46" s="36">
        <f t="shared" si="7"/>
        <v>78.07792875</v>
      </c>
      <c r="C46" s="36">
        <f t="shared" si="8"/>
        <v>68.494791141</v>
      </c>
      <c r="D46" s="36">
        <f t="shared" si="9"/>
        <v>61.026093327</v>
      </c>
      <c r="E46" s="36">
        <f t="shared" si="10"/>
        <v>66.258831521</v>
      </c>
      <c r="F46" s="36">
        <f t="shared" si="11"/>
        <v>56.163599229</v>
      </c>
      <c r="G46" s="36">
        <f t="shared" si="12"/>
        <v>46.68674523</v>
      </c>
      <c r="H46" s="36">
        <f t="shared" si="13"/>
        <v>58.48304569</v>
      </c>
      <c r="I46" s="36">
        <f t="shared" si="14"/>
        <v>78.332591436</v>
      </c>
      <c r="J46" s="40" t="s">
        <v>214</v>
      </c>
      <c r="AA46">
        <v>4.95174093</v>
      </c>
      <c r="AB46">
        <v>9.6918369789</v>
      </c>
      <c r="AC46">
        <v>9.7829553957</v>
      </c>
      <c r="AD46">
        <v>5.5307473863</v>
      </c>
      <c r="AE46">
        <v>1.3174469502</v>
      </c>
      <c r="AF46">
        <v>4.2689336173</v>
      </c>
      <c r="AG46">
        <v>9.6469630864</v>
      </c>
      <c r="AH46">
        <v>4.8037785339</v>
      </c>
      <c r="AI46">
        <v>11.582071737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3</v>
      </c>
      <c r="AP46">
        <v>11</v>
      </c>
    </row>
    <row r="47" spans="1:42" ht="12" customHeight="1">
      <c r="A47" s="39" t="s">
        <v>215</v>
      </c>
      <c r="B47" s="36">
        <f t="shared" si="7"/>
        <v>46.801439916</v>
      </c>
      <c r="C47" s="36">
        <f t="shared" si="8"/>
        <v>59.833855651</v>
      </c>
      <c r="D47" s="36">
        <f t="shared" si="9"/>
        <v>53.264974984</v>
      </c>
      <c r="E47" s="36">
        <f t="shared" si="10"/>
        <v>41.233139621</v>
      </c>
      <c r="F47" s="36">
        <f t="shared" si="11"/>
        <v>35.770550642</v>
      </c>
      <c r="G47" s="36">
        <f t="shared" si="12"/>
        <v>40.257103089</v>
      </c>
      <c r="H47" s="36">
        <f t="shared" si="13"/>
        <v>46.507199421</v>
      </c>
      <c r="I47" s="36">
        <f t="shared" si="14"/>
        <v>45.150969036</v>
      </c>
      <c r="J47" s="40" t="s">
        <v>216</v>
      </c>
      <c r="AA47">
        <v>26.836912392</v>
      </c>
      <c r="AB47">
        <v>45.164734262</v>
      </c>
      <c r="AC47">
        <v>32.095710971</v>
      </c>
      <c r="AD47">
        <v>24.589244477</v>
      </c>
      <c r="AE47">
        <v>10.33474654</v>
      </c>
      <c r="AF47">
        <v>5.6046726731</v>
      </c>
      <c r="AG47">
        <v>9.4351711601</v>
      </c>
      <c r="AH47">
        <v>17.358610814</v>
      </c>
      <c r="AI47">
        <v>11.150256523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3</v>
      </c>
      <c r="AP47">
        <v>12</v>
      </c>
    </row>
    <row r="48" spans="1:42" ht="12" customHeight="1">
      <c r="A48" s="39" t="s">
        <v>217</v>
      </c>
      <c r="B48" s="36">
        <f t="shared" si="7"/>
        <v>97.024149418</v>
      </c>
      <c r="C48" s="36">
        <f t="shared" si="8"/>
        <v>98.365434202</v>
      </c>
      <c r="D48" s="36">
        <f t="shared" si="9"/>
        <v>98.304473311</v>
      </c>
      <c r="E48" s="36">
        <f t="shared" si="10"/>
        <v>95.751687494</v>
      </c>
      <c r="F48" s="36">
        <f t="shared" si="11"/>
        <v>97.421782491</v>
      </c>
      <c r="G48" s="36">
        <f t="shared" si="12"/>
        <v>97.501658922</v>
      </c>
      <c r="H48" s="36">
        <f t="shared" si="13"/>
        <v>98.027611081</v>
      </c>
      <c r="I48" s="36">
        <f t="shared" si="14"/>
        <v>97.550105639</v>
      </c>
      <c r="J48" s="40" t="s">
        <v>218</v>
      </c>
      <c r="AA48">
        <v>65.173261366</v>
      </c>
      <c r="AB48">
        <v>51.256809975</v>
      </c>
      <c r="AC48">
        <v>57.931883639</v>
      </c>
      <c r="AD48">
        <v>69.491863713</v>
      </c>
      <c r="AE48">
        <v>20.952721741</v>
      </c>
      <c r="AF48">
        <v>47.928620943</v>
      </c>
      <c r="AG48">
        <v>36.829189838</v>
      </c>
      <c r="AH48">
        <v>54.208245555</v>
      </c>
      <c r="AI48">
        <v>54.346781659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3</v>
      </c>
      <c r="AP48">
        <v>13</v>
      </c>
    </row>
    <row r="49" spans="1:42" ht="12" customHeight="1">
      <c r="A49" s="39" t="s">
        <v>245</v>
      </c>
      <c r="B49" s="36">
        <f t="shared" si="7"/>
        <v>81.051509785</v>
      </c>
      <c r="C49" s="36">
        <f t="shared" si="8"/>
        <v>86.77479897</v>
      </c>
      <c r="D49" s="36">
        <f t="shared" si="9"/>
        <v>82.931771342</v>
      </c>
      <c r="E49" s="36">
        <f t="shared" si="10"/>
        <v>82.259832405</v>
      </c>
      <c r="F49" s="36">
        <f t="shared" si="11"/>
        <v>71.540687278</v>
      </c>
      <c r="G49" s="36">
        <f t="shared" si="12"/>
        <v>65.831533658</v>
      </c>
      <c r="H49" s="36">
        <f t="shared" si="13"/>
        <v>75.834932024</v>
      </c>
      <c r="I49" s="36">
        <f t="shared" si="14"/>
        <v>75.688773375</v>
      </c>
      <c r="J49" s="40" t="s">
        <v>246</v>
      </c>
      <c r="AA49">
        <v>4.4017729283</v>
      </c>
      <c r="AB49">
        <v>0.3873119339</v>
      </c>
      <c r="AC49">
        <v>6.2773526773</v>
      </c>
      <c r="AD49">
        <v>5.4108593886</v>
      </c>
      <c r="AE49">
        <v>52.295987877</v>
      </c>
      <c r="AF49">
        <v>24.916292161</v>
      </c>
      <c r="AG49">
        <v>22.784335356</v>
      </c>
      <c r="AH49">
        <v>13.367711637</v>
      </c>
      <c r="AI49">
        <v>23.290222623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3</v>
      </c>
      <c r="AP49">
        <v>14</v>
      </c>
    </row>
    <row r="50" spans="1:42" ht="12" customHeight="1">
      <c r="A50" s="39" t="s">
        <v>247</v>
      </c>
      <c r="B50" s="36">
        <f t="shared" si="7"/>
        <v>0.3503344236</v>
      </c>
      <c r="C50" s="36">
        <f t="shared" si="8"/>
        <v>0.5430887229</v>
      </c>
      <c r="D50" s="36">
        <f t="shared" si="9"/>
        <v>1.041143517</v>
      </c>
      <c r="E50" s="36">
        <f t="shared" si="10"/>
        <v>0.9781972311</v>
      </c>
      <c r="F50" s="36">
        <f t="shared" si="11"/>
        <v>0.5344768768</v>
      </c>
      <c r="G50" s="36">
        <f t="shared" si="12"/>
        <v>0.6533781087</v>
      </c>
      <c r="H50" s="36">
        <f t="shared" si="13"/>
        <v>0.8444276312</v>
      </c>
      <c r="I50" s="36">
        <f t="shared" si="14"/>
        <v>0.5701635618</v>
      </c>
      <c r="J50" s="40" t="s">
        <v>248</v>
      </c>
      <c r="AA50">
        <v>3.5880533145</v>
      </c>
      <c r="AB50">
        <v>3.1911438292</v>
      </c>
      <c r="AC50">
        <v>3.6950527131</v>
      </c>
      <c r="AD50">
        <v>0.5080324208</v>
      </c>
      <c r="AE50">
        <v>16.416543843</v>
      </c>
      <c r="AF50">
        <v>21.550414223</v>
      </c>
      <c r="AG50">
        <v>30.951303646</v>
      </c>
      <c r="AH50">
        <v>15.065431993</v>
      </c>
      <c r="AI50">
        <v>11.212739196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3</v>
      </c>
      <c r="AP50">
        <v>15</v>
      </c>
    </row>
    <row r="51" spans="1:10" ht="12" customHeight="1">
      <c r="A51" s="39" t="s">
        <v>249</v>
      </c>
      <c r="B51" s="36">
        <f t="shared" si="7"/>
        <v>35.567615268</v>
      </c>
      <c r="C51" s="36">
        <f t="shared" si="8"/>
        <v>45.754359421</v>
      </c>
      <c r="D51" s="36">
        <f t="shared" si="9"/>
        <v>41.523630761</v>
      </c>
      <c r="E51" s="36">
        <f t="shared" si="10"/>
        <v>30.650455589</v>
      </c>
      <c r="F51" s="36">
        <f t="shared" si="11"/>
        <v>26.34657154</v>
      </c>
      <c r="G51" s="36">
        <f t="shared" si="12"/>
        <v>28.606756503</v>
      </c>
      <c r="H51" s="36">
        <f t="shared" si="13"/>
        <v>38.217438357</v>
      </c>
      <c r="I51" s="36">
        <f t="shared" si="14"/>
        <v>32.799508103</v>
      </c>
      <c r="J51" s="40" t="s">
        <v>250</v>
      </c>
    </row>
    <row r="52" spans="1:10" ht="6" customHeight="1" thickBot="1">
      <c r="A52" s="83"/>
      <c r="B52" s="84"/>
      <c r="C52" s="84"/>
      <c r="D52" s="84"/>
      <c r="E52" s="84"/>
      <c r="F52" s="84"/>
      <c r="G52" s="85"/>
      <c r="H52" s="85"/>
      <c r="I52" s="85"/>
      <c r="J52" s="86"/>
    </row>
    <row r="53" ht="12" customHeight="1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&amp;C&amp;"細明體,標準"&amp;11－&amp;"CG Times (W1),標準"&amp;P+88&amp;"細明體,標準"－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3"/>
  <sheetViews>
    <sheetView showGridLines="0" workbookViewId="0" topLeftCell="A7">
      <selection activeCell="I19" sqref="I19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s="34" customFormat="1" ht="15.75" customHeight="1">
      <c r="A1" s="48" t="s">
        <v>251</v>
      </c>
      <c r="B1" s="49"/>
      <c r="C1" s="49"/>
      <c r="D1" s="49"/>
      <c r="E1" s="49"/>
      <c r="F1" s="49"/>
      <c r="G1" s="50"/>
      <c r="K1" s="51" t="s">
        <v>252</v>
      </c>
      <c r="AA1">
        <v>255202</v>
      </c>
      <c r="AB1">
        <v>75014</v>
      </c>
      <c r="AC1">
        <v>110045</v>
      </c>
      <c r="AD1">
        <v>28781</v>
      </c>
      <c r="AE1">
        <v>135536</v>
      </c>
      <c r="AF1">
        <v>119829</v>
      </c>
      <c r="AG1">
        <v>328823</v>
      </c>
      <c r="AH1">
        <v>83374</v>
      </c>
      <c r="AI1">
        <v>240028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3</v>
      </c>
      <c r="AP1">
        <v>1</v>
      </c>
    </row>
    <row r="2" spans="2:42" s="34" customFormat="1" ht="15.75" customHeight="1">
      <c r="B2" s="49"/>
      <c r="C2" s="49"/>
      <c r="D2" s="49"/>
      <c r="E2" s="49"/>
      <c r="F2" s="49"/>
      <c r="AA2">
        <v>3.292958845</v>
      </c>
      <c r="AB2">
        <v>2.8793455544</v>
      </c>
      <c r="AC2">
        <v>3.3142246602</v>
      </c>
      <c r="AD2">
        <v>3.0968711815</v>
      </c>
      <c r="AE2">
        <v>3.4414484529</v>
      </c>
      <c r="AF2">
        <v>3.5754467891</v>
      </c>
      <c r="AG2">
        <v>3.494634931</v>
      </c>
      <c r="AH2">
        <v>3.5010258089</v>
      </c>
      <c r="AI2">
        <v>3.491709087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3</v>
      </c>
      <c r="AP2">
        <v>2</v>
      </c>
    </row>
    <row r="3" spans="1:42" s="34" customFormat="1" ht="16.5" customHeight="1">
      <c r="A3" s="52" t="s">
        <v>253</v>
      </c>
      <c r="B3" s="53"/>
      <c r="C3" s="53"/>
      <c r="D3" s="53"/>
      <c r="E3" s="53"/>
      <c r="F3" s="53"/>
      <c r="G3" s="54" t="s">
        <v>254</v>
      </c>
      <c r="H3" s="53"/>
      <c r="I3" s="53"/>
      <c r="J3" s="53"/>
      <c r="K3" s="88"/>
      <c r="AA3">
        <v>2.4729332188</v>
      </c>
      <c r="AB3">
        <v>2.068186129</v>
      </c>
      <c r="AC3">
        <v>2.3871812977</v>
      </c>
      <c r="AD3">
        <v>2.2038569019</v>
      </c>
      <c r="AE3">
        <v>2.5723988809</v>
      </c>
      <c r="AF3">
        <v>2.5568463362</v>
      </c>
      <c r="AG3">
        <v>2.5261084691</v>
      </c>
      <c r="AH3">
        <v>2.4942012678</v>
      </c>
      <c r="AI3">
        <v>2.6309578403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3</v>
      </c>
      <c r="AP3">
        <v>3</v>
      </c>
    </row>
    <row r="4" spans="1:42" s="34" customFormat="1" ht="16.5" customHeight="1">
      <c r="A4" s="55"/>
      <c r="B4" s="49"/>
      <c r="C4" s="49"/>
      <c r="D4" s="49"/>
      <c r="E4" s="49"/>
      <c r="F4" s="49"/>
      <c r="AA4">
        <v>1.4536744837</v>
      </c>
      <c r="AB4">
        <v>1.2083013558</v>
      </c>
      <c r="AC4">
        <v>1.3000846658</v>
      </c>
      <c r="AD4">
        <v>0.9871441924</v>
      </c>
      <c r="AE4">
        <v>1.3902159948</v>
      </c>
      <c r="AF4">
        <v>1.5464806574</v>
      </c>
      <c r="AG4">
        <v>1.4659617048</v>
      </c>
      <c r="AH4">
        <v>1.4018567397</v>
      </c>
      <c r="AI4">
        <v>1.5370708762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3</v>
      </c>
      <c r="AP4">
        <v>4</v>
      </c>
    </row>
    <row r="5" spans="1:42" s="60" customFormat="1" ht="16.5" customHeight="1" thickBot="1">
      <c r="A5" s="56" t="s">
        <v>255</v>
      </c>
      <c r="B5" s="57"/>
      <c r="C5" s="57"/>
      <c r="D5" s="57"/>
      <c r="E5" s="57"/>
      <c r="F5" s="57" t="s">
        <v>256</v>
      </c>
      <c r="G5" s="58"/>
      <c r="H5" s="57"/>
      <c r="I5" s="57"/>
      <c r="J5" s="57"/>
      <c r="K5" s="59"/>
      <c r="AA5">
        <v>1.4864612612</v>
      </c>
      <c r="AB5">
        <v>1.3900920986</v>
      </c>
      <c r="AC5">
        <v>1.4732133328</v>
      </c>
      <c r="AD5">
        <v>1.2738683489</v>
      </c>
      <c r="AE5">
        <v>1.541797449</v>
      </c>
      <c r="AF5">
        <v>1.7211704447</v>
      </c>
      <c r="AG5">
        <v>1.5860841264</v>
      </c>
      <c r="AH5">
        <v>1.5151350264</v>
      </c>
      <c r="AI5">
        <v>1.5950447212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3</v>
      </c>
      <c r="AP5">
        <v>5</v>
      </c>
    </row>
    <row r="6" spans="1:42" s="34" customFormat="1" ht="13.5" customHeight="1" thickTop="1">
      <c r="A6" s="61"/>
      <c r="B6" s="62" t="s">
        <v>31</v>
      </c>
      <c r="C6" s="63"/>
      <c r="D6" s="63"/>
      <c r="E6" s="63"/>
      <c r="F6" s="63"/>
      <c r="G6" s="64" t="s">
        <v>231</v>
      </c>
      <c r="H6" s="64"/>
      <c r="I6" s="64"/>
      <c r="J6" s="89"/>
      <c r="K6" s="67"/>
      <c r="AA6">
        <v>90.629444117</v>
      </c>
      <c r="AB6">
        <v>87.605395918</v>
      </c>
      <c r="AC6">
        <v>85.55883987</v>
      </c>
      <c r="AD6">
        <v>85.023803175</v>
      </c>
      <c r="AE6">
        <v>82.880528718</v>
      </c>
      <c r="AF6">
        <v>88.700395553</v>
      </c>
      <c r="AG6">
        <v>80.664115509</v>
      </c>
      <c r="AH6">
        <v>88.574773497</v>
      </c>
      <c r="AI6">
        <v>82.106895401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3</v>
      </c>
      <c r="AP6">
        <v>6</v>
      </c>
    </row>
    <row r="7" spans="1:42" s="71" customFormat="1" ht="12.75" customHeight="1">
      <c r="A7" s="90"/>
      <c r="B7" s="69" t="s">
        <v>41</v>
      </c>
      <c r="C7" s="69" t="s">
        <v>42</v>
      </c>
      <c r="D7" s="69" t="s">
        <v>43</v>
      </c>
      <c r="E7" s="69" t="s">
        <v>44</v>
      </c>
      <c r="F7" s="69" t="s">
        <v>45</v>
      </c>
      <c r="G7" s="69" t="s">
        <v>46</v>
      </c>
      <c r="H7" s="69" t="s">
        <v>47</v>
      </c>
      <c r="I7" s="69" t="s">
        <v>48</v>
      </c>
      <c r="J7" s="69" t="s">
        <v>49</v>
      </c>
      <c r="K7" s="91"/>
      <c r="AA7">
        <v>2.4766534672</v>
      </c>
      <c r="AB7">
        <v>6.1734002569</v>
      </c>
      <c r="AC7">
        <v>7.9168068398</v>
      </c>
      <c r="AD7">
        <v>2.9946182018</v>
      </c>
      <c r="AE7">
        <v>9.6400795824</v>
      </c>
      <c r="AF7">
        <v>6.2978581529</v>
      </c>
      <c r="AG7">
        <v>10.285892567</v>
      </c>
      <c r="AH7">
        <v>6.5635675096</v>
      </c>
      <c r="AI7">
        <v>9.8925609346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3</v>
      </c>
      <c r="AP7">
        <v>7</v>
      </c>
    </row>
    <row r="8" spans="1:42" s="76" customFormat="1" ht="12.75" customHeight="1">
      <c r="A8" s="72"/>
      <c r="B8" s="74" t="s">
        <v>257</v>
      </c>
      <c r="C8" s="73" t="s">
        <v>258</v>
      </c>
      <c r="D8" s="92" t="s">
        <v>259</v>
      </c>
      <c r="E8" s="27" t="s">
        <v>260</v>
      </c>
      <c r="F8" s="27" t="s">
        <v>50</v>
      </c>
      <c r="G8" s="27" t="s">
        <v>51</v>
      </c>
      <c r="H8" s="27" t="s">
        <v>52</v>
      </c>
      <c r="I8" s="27" t="s">
        <v>53</v>
      </c>
      <c r="J8" s="27" t="s">
        <v>54</v>
      </c>
      <c r="K8" s="75"/>
      <c r="AA8">
        <v>0</v>
      </c>
      <c r="AB8">
        <v>0.8204139837</v>
      </c>
      <c r="AC8">
        <v>0.241426417</v>
      </c>
      <c r="AD8">
        <v>1.4664994577</v>
      </c>
      <c r="AE8">
        <v>1.3150847246</v>
      </c>
      <c r="AF8">
        <v>1.3470755107</v>
      </c>
      <c r="AG8">
        <v>0.535300175</v>
      </c>
      <c r="AH8">
        <v>0</v>
      </c>
      <c r="AI8">
        <v>0.4094133007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6.8939024159</v>
      </c>
      <c r="AB9">
        <v>5.4007898417</v>
      </c>
      <c r="AC9">
        <v>6.2829268728</v>
      </c>
      <c r="AD9">
        <v>10.515079166</v>
      </c>
      <c r="AE9">
        <v>6.1643069753</v>
      </c>
      <c r="AF9">
        <v>3.6546707839</v>
      </c>
      <c r="AG9">
        <v>8.5146917492</v>
      </c>
      <c r="AH9">
        <v>4.8616589934</v>
      </c>
      <c r="AI9">
        <v>7.5911303635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3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J14">+AA1</f>
        <v>255202</v>
      </c>
      <c r="C10" s="32">
        <f t="shared" si="0"/>
        <v>75014</v>
      </c>
      <c r="D10" s="32">
        <f t="shared" si="0"/>
        <v>110045</v>
      </c>
      <c r="E10" s="32">
        <f t="shared" si="0"/>
        <v>28781</v>
      </c>
      <c r="F10" s="32">
        <f t="shared" si="0"/>
        <v>135536</v>
      </c>
      <c r="G10" s="32">
        <f t="shared" si="0"/>
        <v>119829</v>
      </c>
      <c r="H10" s="32">
        <f t="shared" si="0"/>
        <v>328823</v>
      </c>
      <c r="I10" s="32">
        <f t="shared" si="0"/>
        <v>83374</v>
      </c>
      <c r="J10" s="32">
        <f t="shared" si="0"/>
        <v>240028</v>
      </c>
      <c r="K10" s="33" t="s">
        <v>19</v>
      </c>
      <c r="AA10">
        <v>95.04825907</v>
      </c>
      <c r="AB10">
        <v>90.308163021</v>
      </c>
      <c r="AC10">
        <v>90.217044604</v>
      </c>
      <c r="AD10">
        <v>94.469252614</v>
      </c>
      <c r="AE10">
        <v>98.68255305</v>
      </c>
      <c r="AF10">
        <v>95.731066383</v>
      </c>
      <c r="AG10">
        <v>90.353036914</v>
      </c>
      <c r="AH10">
        <v>95.196221466</v>
      </c>
      <c r="AI10">
        <v>88.417928263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3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3.292958845</v>
      </c>
      <c r="C11" s="35">
        <f t="shared" si="0"/>
        <v>2.8793455544</v>
      </c>
      <c r="D11" s="35">
        <f t="shared" si="0"/>
        <v>3.3142246602</v>
      </c>
      <c r="E11" s="35">
        <f t="shared" si="0"/>
        <v>3.0968711815</v>
      </c>
      <c r="F11" s="35">
        <f t="shared" si="0"/>
        <v>3.4414484529</v>
      </c>
      <c r="G11" s="35">
        <f t="shared" si="0"/>
        <v>3.5754467891</v>
      </c>
      <c r="H11" s="35">
        <f t="shared" si="0"/>
        <v>3.494634931</v>
      </c>
      <c r="I11" s="35">
        <f t="shared" si="0"/>
        <v>3.5010258089</v>
      </c>
      <c r="J11" s="35">
        <f t="shared" si="0"/>
        <v>3.491709087</v>
      </c>
      <c r="K11" s="33" t="s">
        <v>21</v>
      </c>
      <c r="AA11">
        <v>4.95174093</v>
      </c>
      <c r="AB11">
        <v>9.6918369789</v>
      </c>
      <c r="AC11">
        <v>9.7829553957</v>
      </c>
      <c r="AD11">
        <v>5.5307473863</v>
      </c>
      <c r="AE11">
        <v>1.3174469502</v>
      </c>
      <c r="AF11">
        <v>4.2689336173</v>
      </c>
      <c r="AG11">
        <v>9.6469630864</v>
      </c>
      <c r="AH11">
        <v>4.8037785339</v>
      </c>
      <c r="AI11">
        <v>11.582071737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3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2.4729332188</v>
      </c>
      <c r="C12" s="35">
        <f t="shared" si="0"/>
        <v>2.068186129</v>
      </c>
      <c r="D12" s="35">
        <f t="shared" si="0"/>
        <v>2.3871812977</v>
      </c>
      <c r="E12" s="35">
        <f t="shared" si="0"/>
        <v>2.2038569019</v>
      </c>
      <c r="F12" s="35">
        <f t="shared" si="0"/>
        <v>2.5723988809</v>
      </c>
      <c r="G12" s="35">
        <f t="shared" si="0"/>
        <v>2.5568463362</v>
      </c>
      <c r="H12" s="35">
        <f t="shared" si="0"/>
        <v>2.5261084691</v>
      </c>
      <c r="I12" s="35">
        <f t="shared" si="0"/>
        <v>2.4942012678</v>
      </c>
      <c r="J12" s="35">
        <f t="shared" si="0"/>
        <v>2.6309578403</v>
      </c>
      <c r="K12" s="33" t="s">
        <v>23</v>
      </c>
      <c r="AA12">
        <v>26.836912392</v>
      </c>
      <c r="AB12">
        <v>45.164734262</v>
      </c>
      <c r="AC12">
        <v>32.095710971</v>
      </c>
      <c r="AD12">
        <v>24.589244477</v>
      </c>
      <c r="AE12">
        <v>10.33474654</v>
      </c>
      <c r="AF12">
        <v>5.6046726731</v>
      </c>
      <c r="AG12">
        <v>9.4351711601</v>
      </c>
      <c r="AH12">
        <v>17.358610814</v>
      </c>
      <c r="AI12">
        <v>11.150256523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3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1.4536744837</v>
      </c>
      <c r="C13" s="35">
        <f t="shared" si="0"/>
        <v>1.2083013558</v>
      </c>
      <c r="D13" s="35">
        <f t="shared" si="0"/>
        <v>1.3000846658</v>
      </c>
      <c r="E13" s="35">
        <f t="shared" si="0"/>
        <v>0.9871441924</v>
      </c>
      <c r="F13" s="35">
        <f t="shared" si="0"/>
        <v>1.3902159948</v>
      </c>
      <c r="G13" s="35">
        <f t="shared" si="0"/>
        <v>1.5464806574</v>
      </c>
      <c r="H13" s="35">
        <f t="shared" si="0"/>
        <v>1.4659617048</v>
      </c>
      <c r="I13" s="35">
        <f t="shared" si="0"/>
        <v>1.4018567397</v>
      </c>
      <c r="J13" s="35">
        <f t="shared" si="0"/>
        <v>1.5370708762</v>
      </c>
      <c r="K13" s="33" t="s">
        <v>25</v>
      </c>
      <c r="AA13">
        <v>65.173261366</v>
      </c>
      <c r="AB13">
        <v>51.256809975</v>
      </c>
      <c r="AC13">
        <v>57.931883639</v>
      </c>
      <c r="AD13">
        <v>69.491863713</v>
      </c>
      <c r="AE13">
        <v>20.952721741</v>
      </c>
      <c r="AF13">
        <v>47.928620943</v>
      </c>
      <c r="AG13">
        <v>36.829189838</v>
      </c>
      <c r="AH13">
        <v>54.208245555</v>
      </c>
      <c r="AI13">
        <v>54.346781659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3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1.4864612612</v>
      </c>
      <c r="C14" s="35">
        <f t="shared" si="0"/>
        <v>1.3900920986</v>
      </c>
      <c r="D14" s="35">
        <f t="shared" si="0"/>
        <v>1.4732133328</v>
      </c>
      <c r="E14" s="35">
        <f t="shared" si="0"/>
        <v>1.2738683489</v>
      </c>
      <c r="F14" s="35">
        <f t="shared" si="0"/>
        <v>1.541797449</v>
      </c>
      <c r="G14" s="35">
        <f t="shared" si="0"/>
        <v>1.7211704447</v>
      </c>
      <c r="H14" s="35">
        <f t="shared" si="0"/>
        <v>1.5860841264</v>
      </c>
      <c r="I14" s="35">
        <f t="shared" si="0"/>
        <v>1.5151350264</v>
      </c>
      <c r="J14" s="35">
        <f t="shared" si="0"/>
        <v>1.5950447212</v>
      </c>
      <c r="K14" s="33" t="s">
        <v>27</v>
      </c>
      <c r="AA14">
        <v>4.4017729283</v>
      </c>
      <c r="AB14">
        <v>0.3873119339</v>
      </c>
      <c r="AC14">
        <v>6.2773526773</v>
      </c>
      <c r="AD14">
        <v>5.4108593886</v>
      </c>
      <c r="AE14">
        <v>52.295987877</v>
      </c>
      <c r="AF14">
        <v>24.916292161</v>
      </c>
      <c r="AG14">
        <v>22.784335356</v>
      </c>
      <c r="AH14">
        <v>13.367711637</v>
      </c>
      <c r="AI14">
        <v>23.290222623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3</v>
      </c>
      <c r="AP14">
        <v>14</v>
      </c>
    </row>
    <row r="15" spans="1:42" s="34" customFormat="1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40</v>
      </c>
      <c r="AA15">
        <v>3.5880533145</v>
      </c>
      <c r="AB15">
        <v>3.1911438292</v>
      </c>
      <c r="AC15">
        <v>3.6950527131</v>
      </c>
      <c r="AD15">
        <v>0.5080324208</v>
      </c>
      <c r="AE15">
        <v>16.416543843</v>
      </c>
      <c r="AF15">
        <v>21.550414223</v>
      </c>
      <c r="AG15">
        <v>30.951303646</v>
      </c>
      <c r="AH15">
        <v>15.065431993</v>
      </c>
      <c r="AI15">
        <v>11.212739196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3</v>
      </c>
      <c r="AP15">
        <v>15</v>
      </c>
    </row>
    <row r="16" spans="1:42" s="34" customFormat="1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158</v>
      </c>
      <c r="AA16">
        <v>48.827216065</v>
      </c>
      <c r="AB16">
        <v>85.997692988</v>
      </c>
      <c r="AC16">
        <v>80.954545071</v>
      </c>
      <c r="AD16">
        <v>98.752254907</v>
      </c>
      <c r="AE16">
        <v>100</v>
      </c>
      <c r="AF16">
        <v>95.738578427</v>
      </c>
      <c r="AG16">
        <v>99.674302941</v>
      </c>
      <c r="AH16">
        <v>100</v>
      </c>
      <c r="AI16">
        <v>100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3</v>
      </c>
      <c r="AP16">
        <v>16</v>
      </c>
    </row>
    <row r="17" spans="1:42" s="34" customFormat="1" ht="12" customHeight="1">
      <c r="A17" s="39" t="s">
        <v>159</v>
      </c>
      <c r="B17" s="36">
        <f aca="true" t="shared" si="1" ref="B17:J18">+AA6</f>
        <v>90.629444117</v>
      </c>
      <c r="C17" s="36">
        <f t="shared" si="1"/>
        <v>87.605395918</v>
      </c>
      <c r="D17" s="36">
        <f t="shared" si="1"/>
        <v>85.55883987</v>
      </c>
      <c r="E17" s="36">
        <f t="shared" si="1"/>
        <v>85.023803175</v>
      </c>
      <c r="F17" s="36">
        <f t="shared" si="1"/>
        <v>82.880528718</v>
      </c>
      <c r="G17" s="36">
        <f t="shared" si="1"/>
        <v>88.700395553</v>
      </c>
      <c r="H17" s="36">
        <f t="shared" si="1"/>
        <v>80.664115509</v>
      </c>
      <c r="I17" s="36">
        <f t="shared" si="1"/>
        <v>88.574773497</v>
      </c>
      <c r="J17" s="36">
        <f t="shared" si="1"/>
        <v>82.106895401</v>
      </c>
      <c r="K17" s="40" t="s">
        <v>160</v>
      </c>
      <c r="AA17">
        <v>15.07468675</v>
      </c>
      <c r="AB17">
        <v>22.088811716</v>
      </c>
      <c r="AC17">
        <v>28.457517316</v>
      </c>
      <c r="AD17">
        <v>19.032632348</v>
      </c>
      <c r="AE17">
        <v>35.010018948</v>
      </c>
      <c r="AF17">
        <v>41.914432909</v>
      </c>
      <c r="AG17">
        <v>34.366174976</v>
      </c>
      <c r="AH17">
        <v>24.723792005</v>
      </c>
      <c r="AI17">
        <v>37.138858869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3</v>
      </c>
      <c r="AP17">
        <v>17</v>
      </c>
    </row>
    <row r="18" spans="1:42" s="34" customFormat="1" ht="12" customHeight="1">
      <c r="A18" s="39" t="s">
        <v>161</v>
      </c>
      <c r="B18" s="36">
        <f t="shared" si="1"/>
        <v>2.4766534672</v>
      </c>
      <c r="C18" s="36">
        <f t="shared" si="1"/>
        <v>6.1734002569</v>
      </c>
      <c r="D18" s="36">
        <f t="shared" si="1"/>
        <v>7.9168068398</v>
      </c>
      <c r="E18" s="36">
        <f t="shared" si="1"/>
        <v>2.9946182018</v>
      </c>
      <c r="F18" s="36">
        <f t="shared" si="1"/>
        <v>9.6400795824</v>
      </c>
      <c r="G18" s="36">
        <f t="shared" si="1"/>
        <v>6.2978581529</v>
      </c>
      <c r="H18" s="36">
        <f t="shared" si="1"/>
        <v>10.285892567</v>
      </c>
      <c r="I18" s="36">
        <f t="shared" si="1"/>
        <v>6.5635675096</v>
      </c>
      <c r="J18" s="36">
        <f t="shared" si="1"/>
        <v>9.8925609346</v>
      </c>
      <c r="K18" s="40" t="s">
        <v>162</v>
      </c>
      <c r="AA18">
        <v>84.92531325</v>
      </c>
      <c r="AB18">
        <v>77.911188284</v>
      </c>
      <c r="AC18">
        <v>71.542482684</v>
      </c>
      <c r="AD18">
        <v>80.967367652</v>
      </c>
      <c r="AE18">
        <v>64.989981052</v>
      </c>
      <c r="AF18">
        <v>58.085567091</v>
      </c>
      <c r="AG18">
        <v>65.633825024</v>
      </c>
      <c r="AH18">
        <v>75.276207995</v>
      </c>
      <c r="AI18">
        <v>62.861141131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3</v>
      </c>
      <c r="AP18">
        <v>18</v>
      </c>
    </row>
    <row r="19" spans="1:42" s="34" customFormat="1" ht="12" customHeight="1">
      <c r="A19" s="39" t="s">
        <v>261</v>
      </c>
      <c r="B19" s="36">
        <f aca="true" t="shared" si="2" ref="B19:J19">+AA8+AA9</f>
        <v>6.8939024159</v>
      </c>
      <c r="C19" s="36">
        <f t="shared" si="2"/>
        <v>6.2212038254</v>
      </c>
      <c r="D19" s="36">
        <f t="shared" si="2"/>
        <v>6.5243532898000005</v>
      </c>
      <c r="E19" s="36">
        <f t="shared" si="2"/>
        <v>11.981578623699999</v>
      </c>
      <c r="F19" s="36">
        <f t="shared" si="2"/>
        <v>7.4793916999</v>
      </c>
      <c r="G19" s="36">
        <f t="shared" si="2"/>
        <v>5.0017462946</v>
      </c>
      <c r="H19" s="36">
        <f t="shared" si="2"/>
        <v>9.0499919242</v>
      </c>
      <c r="I19" s="36">
        <f t="shared" si="2"/>
        <v>4.8616589934</v>
      </c>
      <c r="J19" s="36">
        <f t="shared" si="2"/>
        <v>8.0005436642</v>
      </c>
      <c r="K19" s="40" t="s">
        <v>262</v>
      </c>
      <c r="AA19">
        <v>78.761881992</v>
      </c>
      <c r="AB19">
        <v>62.543323525</v>
      </c>
      <c r="AC19">
        <v>44.554927713</v>
      </c>
      <c r="AD19">
        <v>67.143517017</v>
      </c>
      <c r="AE19">
        <v>25.010296263</v>
      </c>
      <c r="AF19">
        <v>50.741688921</v>
      </c>
      <c r="AG19">
        <v>37.478867852</v>
      </c>
      <c r="AH19">
        <v>56.126820462</v>
      </c>
      <c r="AI19">
        <v>47.115547124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3</v>
      </c>
      <c r="AP19">
        <v>19</v>
      </c>
    </row>
    <row r="20" spans="1:42" s="34" customFormat="1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6"/>
      <c r="K20" s="38" t="s">
        <v>166</v>
      </c>
      <c r="AA20">
        <v>1.6652841655</v>
      </c>
      <c r="AB20">
        <v>2.8726666645</v>
      </c>
      <c r="AC20">
        <v>1.727955115</v>
      </c>
      <c r="AD20">
        <v>6.7609272115</v>
      </c>
      <c r="AE20">
        <v>6.847149232</v>
      </c>
      <c r="AF20">
        <v>10.742791134</v>
      </c>
      <c r="AG20">
        <v>7.2759967364</v>
      </c>
      <c r="AH20">
        <v>3.1422604275</v>
      </c>
      <c r="AI20">
        <v>1.2253949208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3</v>
      </c>
      <c r="AP20">
        <v>20</v>
      </c>
    </row>
    <row r="21" spans="1:42" s="34" customFormat="1" ht="12" customHeight="1">
      <c r="A21" s="39" t="s">
        <v>167</v>
      </c>
      <c r="B21" s="36">
        <f aca="true" t="shared" si="3" ref="B21:J22">+AA10</f>
        <v>95.04825907</v>
      </c>
      <c r="C21" s="36">
        <f t="shared" si="3"/>
        <v>90.308163021</v>
      </c>
      <c r="D21" s="36">
        <f t="shared" si="3"/>
        <v>90.217044604</v>
      </c>
      <c r="E21" s="36">
        <f t="shared" si="3"/>
        <v>94.469252614</v>
      </c>
      <c r="F21" s="36">
        <f t="shared" si="3"/>
        <v>98.68255305</v>
      </c>
      <c r="G21" s="36">
        <f t="shared" si="3"/>
        <v>95.731066383</v>
      </c>
      <c r="H21" s="36">
        <f t="shared" si="3"/>
        <v>90.353036914</v>
      </c>
      <c r="I21" s="36">
        <f t="shared" si="3"/>
        <v>95.196221466</v>
      </c>
      <c r="J21" s="36">
        <f t="shared" si="3"/>
        <v>88.417928263</v>
      </c>
      <c r="K21" s="40" t="s">
        <v>168</v>
      </c>
      <c r="AA21">
        <v>19.572833842</v>
      </c>
      <c r="AB21">
        <v>34.584009811</v>
      </c>
      <c r="AC21">
        <v>53.717117172</v>
      </c>
      <c r="AD21">
        <v>26.095555771</v>
      </c>
      <c r="AE21">
        <v>68.142554505</v>
      </c>
      <c r="AF21">
        <v>38.515519946</v>
      </c>
      <c r="AG21">
        <v>55.245135411</v>
      </c>
      <c r="AH21">
        <v>40.73091911</v>
      </c>
      <c r="AI21">
        <v>51.659057955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3</v>
      </c>
      <c r="AP21">
        <v>21</v>
      </c>
    </row>
    <row r="22" spans="1:42" s="34" customFormat="1" ht="12" customHeight="1">
      <c r="A22" s="39" t="s">
        <v>169</v>
      </c>
      <c r="B22" s="36">
        <f t="shared" si="3"/>
        <v>4.95174093</v>
      </c>
      <c r="C22" s="36">
        <f t="shared" si="3"/>
        <v>9.6918369789</v>
      </c>
      <c r="D22" s="36">
        <f t="shared" si="3"/>
        <v>9.7829553957</v>
      </c>
      <c r="E22" s="36">
        <f t="shared" si="3"/>
        <v>5.5307473863</v>
      </c>
      <c r="F22" s="36">
        <f t="shared" si="3"/>
        <v>1.3174469502</v>
      </c>
      <c r="G22" s="36">
        <f t="shared" si="3"/>
        <v>4.2689336173</v>
      </c>
      <c r="H22" s="36">
        <f t="shared" si="3"/>
        <v>9.6469630864</v>
      </c>
      <c r="I22" s="36">
        <f t="shared" si="3"/>
        <v>4.8037785339</v>
      </c>
      <c r="J22" s="36">
        <f t="shared" si="3"/>
        <v>11.582071737</v>
      </c>
      <c r="K22" s="40" t="s">
        <v>170</v>
      </c>
      <c r="AA22">
        <v>48.15903682</v>
      </c>
      <c r="AB22">
        <v>36.660890432</v>
      </c>
      <c r="AC22">
        <v>40.648100288</v>
      </c>
      <c r="AD22">
        <v>39.084793061</v>
      </c>
      <c r="AE22">
        <v>30.039153995</v>
      </c>
      <c r="AF22">
        <v>45.020407457</v>
      </c>
      <c r="AG22">
        <v>41.203387229</v>
      </c>
      <c r="AH22">
        <v>49.198144808</v>
      </c>
      <c r="AI22">
        <v>43.0928665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3</v>
      </c>
      <c r="AP22">
        <v>22</v>
      </c>
    </row>
    <row r="23" spans="1:42" s="34" customFormat="1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6"/>
      <c r="K23" s="38" t="s">
        <v>172</v>
      </c>
      <c r="AA23">
        <v>100</v>
      </c>
      <c r="AB23">
        <v>99.621346179</v>
      </c>
      <c r="AC23">
        <v>98.859260179</v>
      </c>
      <c r="AD23">
        <v>98.510452247</v>
      </c>
      <c r="AE23">
        <v>99.358149565</v>
      </c>
      <c r="AF23">
        <v>99.005153771</v>
      </c>
      <c r="AG23">
        <v>100</v>
      </c>
      <c r="AH23">
        <v>99.303080779</v>
      </c>
      <c r="AI23">
        <v>100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3</v>
      </c>
      <c r="AP23">
        <v>23</v>
      </c>
    </row>
    <row r="24" spans="1:42" s="34" customFormat="1" ht="12" customHeight="1">
      <c r="A24" s="39" t="s">
        <v>173</v>
      </c>
      <c r="B24" s="36">
        <f aca="true" t="shared" si="4" ref="B24:J28">+AA12</f>
        <v>26.836912392</v>
      </c>
      <c r="C24" s="36">
        <f t="shared" si="4"/>
        <v>45.164734262</v>
      </c>
      <c r="D24" s="36">
        <f t="shared" si="4"/>
        <v>32.095710971</v>
      </c>
      <c r="E24" s="36">
        <f t="shared" si="4"/>
        <v>24.589244477</v>
      </c>
      <c r="F24" s="36">
        <f t="shared" si="4"/>
        <v>10.33474654</v>
      </c>
      <c r="G24" s="36">
        <f t="shared" si="4"/>
        <v>5.6046726731</v>
      </c>
      <c r="H24" s="36">
        <f t="shared" si="4"/>
        <v>9.4351711601</v>
      </c>
      <c r="I24" s="36">
        <f t="shared" si="4"/>
        <v>17.358610814</v>
      </c>
      <c r="J24" s="36">
        <f t="shared" si="4"/>
        <v>11.150256523</v>
      </c>
      <c r="K24" s="40" t="s">
        <v>174</v>
      </c>
      <c r="AA24">
        <v>31.27170538</v>
      </c>
      <c r="AB24">
        <v>24.436031036</v>
      </c>
      <c r="AC24">
        <v>30.133189718</v>
      </c>
      <c r="AD24">
        <v>23.000158483</v>
      </c>
      <c r="AE24">
        <v>34.607865396</v>
      </c>
      <c r="AF24">
        <v>60.061028023</v>
      </c>
      <c r="AG24">
        <v>40.648456157</v>
      </c>
      <c r="AH24">
        <v>37.791718017</v>
      </c>
      <c r="AI24">
        <v>36.217363678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3</v>
      </c>
      <c r="AP24">
        <v>24</v>
      </c>
    </row>
    <row r="25" spans="1:42" s="34" customFormat="1" ht="12" customHeight="1">
      <c r="A25" s="39" t="s">
        <v>175</v>
      </c>
      <c r="B25" s="36">
        <f t="shared" si="4"/>
        <v>65.173261366</v>
      </c>
      <c r="C25" s="36">
        <f t="shared" si="4"/>
        <v>51.256809975</v>
      </c>
      <c r="D25" s="36">
        <f t="shared" si="4"/>
        <v>57.931883639</v>
      </c>
      <c r="E25" s="36">
        <f t="shared" si="4"/>
        <v>69.491863713</v>
      </c>
      <c r="F25" s="36">
        <f t="shared" si="4"/>
        <v>20.952721741</v>
      </c>
      <c r="G25" s="36">
        <f t="shared" si="4"/>
        <v>47.928620943</v>
      </c>
      <c r="H25" s="36">
        <f t="shared" si="4"/>
        <v>36.829189838</v>
      </c>
      <c r="I25" s="36">
        <f t="shared" si="4"/>
        <v>54.208245555</v>
      </c>
      <c r="J25" s="36">
        <f t="shared" si="4"/>
        <v>54.346781659</v>
      </c>
      <c r="K25" s="40" t="s">
        <v>176</v>
      </c>
      <c r="AA25">
        <v>7.8767749299</v>
      </c>
      <c r="AB25">
        <v>5.4268849235</v>
      </c>
      <c r="AC25">
        <v>7.8339041415</v>
      </c>
      <c r="AD25">
        <v>4.0627233161</v>
      </c>
      <c r="AE25">
        <v>5.2013457443</v>
      </c>
      <c r="AF25">
        <v>15.451576039</v>
      </c>
      <c r="AG25">
        <v>10.42965002</v>
      </c>
      <c r="AH25">
        <v>11.639099174</v>
      </c>
      <c r="AI25">
        <v>8.3010677159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3</v>
      </c>
      <c r="AP25">
        <v>25</v>
      </c>
    </row>
    <row r="26" spans="1:42" s="34" customFormat="1" ht="12" customHeight="1">
      <c r="A26" s="39" t="s">
        <v>177</v>
      </c>
      <c r="B26" s="36">
        <f t="shared" si="4"/>
        <v>4.4017729283</v>
      </c>
      <c r="C26" s="36">
        <f t="shared" si="4"/>
        <v>0.3873119339</v>
      </c>
      <c r="D26" s="36">
        <f t="shared" si="4"/>
        <v>6.2773526773</v>
      </c>
      <c r="E26" s="36">
        <f t="shared" si="4"/>
        <v>5.4108593886</v>
      </c>
      <c r="F26" s="36">
        <f t="shared" si="4"/>
        <v>52.295987877</v>
      </c>
      <c r="G26" s="36">
        <f t="shared" si="4"/>
        <v>24.916292161</v>
      </c>
      <c r="H26" s="36">
        <f t="shared" si="4"/>
        <v>22.784335356</v>
      </c>
      <c r="I26" s="36">
        <f t="shared" si="4"/>
        <v>13.367711637</v>
      </c>
      <c r="J26" s="36">
        <f t="shared" si="4"/>
        <v>23.290222623</v>
      </c>
      <c r="K26" s="40" t="s">
        <v>178</v>
      </c>
      <c r="AA26">
        <v>42.668970359</v>
      </c>
      <c r="AB26">
        <v>37.048548231</v>
      </c>
      <c r="AC26">
        <v>40.086876179</v>
      </c>
      <c r="AD26">
        <v>33.713589064</v>
      </c>
      <c r="AE26">
        <v>39.351101732</v>
      </c>
      <c r="AF26">
        <v>52.474349099</v>
      </c>
      <c r="AG26">
        <v>53.827890728</v>
      </c>
      <c r="AH26">
        <v>51.315155702</v>
      </c>
      <c r="AI26">
        <v>50.155742996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3</v>
      </c>
      <c r="AP26">
        <v>26</v>
      </c>
    </row>
    <row r="27" spans="1:42" s="34" customFormat="1" ht="12" customHeight="1">
      <c r="A27" s="39" t="s">
        <v>179</v>
      </c>
      <c r="B27" s="36">
        <f t="shared" si="4"/>
        <v>3.5880533145</v>
      </c>
      <c r="C27" s="36">
        <f t="shared" si="4"/>
        <v>3.1911438292</v>
      </c>
      <c r="D27" s="36">
        <f t="shared" si="4"/>
        <v>3.6950527131</v>
      </c>
      <c r="E27" s="36">
        <f t="shared" si="4"/>
        <v>0.5080324208</v>
      </c>
      <c r="F27" s="36">
        <f t="shared" si="4"/>
        <v>16.416543843</v>
      </c>
      <c r="G27" s="36">
        <f t="shared" si="4"/>
        <v>21.550414223</v>
      </c>
      <c r="H27" s="36">
        <f t="shared" si="4"/>
        <v>30.951303646</v>
      </c>
      <c r="I27" s="36">
        <f t="shared" si="4"/>
        <v>15.065431993</v>
      </c>
      <c r="J27" s="36">
        <f t="shared" si="4"/>
        <v>11.212739196</v>
      </c>
      <c r="K27" s="40" t="s">
        <v>180</v>
      </c>
      <c r="AA27">
        <v>9.0275167446</v>
      </c>
      <c r="AB27">
        <v>9.6788848147</v>
      </c>
      <c r="AC27">
        <v>11.120405001</v>
      </c>
      <c r="AD27">
        <v>4.0547971873</v>
      </c>
      <c r="AE27">
        <v>5.5393967506</v>
      </c>
      <c r="AF27">
        <v>25.137617082</v>
      </c>
      <c r="AG27">
        <v>16.198016809</v>
      </c>
      <c r="AH27">
        <v>16.450467287</v>
      </c>
      <c r="AI27">
        <v>14.473969357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3</v>
      </c>
      <c r="AP27">
        <v>27</v>
      </c>
    </row>
    <row r="28" spans="1:42" s="34" customFormat="1" ht="12" customHeight="1">
      <c r="A28" s="41" t="s">
        <v>181</v>
      </c>
      <c r="B28" s="36">
        <f t="shared" si="4"/>
        <v>48.827216065</v>
      </c>
      <c r="C28" s="36">
        <f t="shared" si="4"/>
        <v>85.997692988</v>
      </c>
      <c r="D28" s="36">
        <f t="shared" si="4"/>
        <v>80.954545071</v>
      </c>
      <c r="E28" s="36">
        <f t="shared" si="4"/>
        <v>98.752254907</v>
      </c>
      <c r="F28" s="36">
        <f t="shared" si="4"/>
        <v>100</v>
      </c>
      <c r="G28" s="36">
        <f t="shared" si="4"/>
        <v>95.738578427</v>
      </c>
      <c r="H28" s="36">
        <f t="shared" si="4"/>
        <v>99.674302941</v>
      </c>
      <c r="I28" s="36">
        <f t="shared" si="4"/>
        <v>100</v>
      </c>
      <c r="J28" s="36">
        <f t="shared" si="4"/>
        <v>100</v>
      </c>
      <c r="K28" s="38" t="s">
        <v>182</v>
      </c>
      <c r="AA28">
        <v>6.4758185757</v>
      </c>
      <c r="AB28">
        <v>6.5092364452</v>
      </c>
      <c r="AC28">
        <v>7.9895499587</v>
      </c>
      <c r="AD28">
        <v>3.571460886</v>
      </c>
      <c r="AE28">
        <v>7.7610390012</v>
      </c>
      <c r="AF28">
        <v>18.9310432</v>
      </c>
      <c r="AG28">
        <v>12.626606861</v>
      </c>
      <c r="AH28">
        <v>7.8743070751</v>
      </c>
      <c r="AI28">
        <v>8.6468300092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3</v>
      </c>
      <c r="AP28">
        <v>28</v>
      </c>
    </row>
    <row r="29" spans="1:42" s="34" customFormat="1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6"/>
      <c r="K29" s="38" t="s">
        <v>184</v>
      </c>
      <c r="AA29">
        <v>29.237769464</v>
      </c>
      <c r="AB29">
        <v>16.339149589</v>
      </c>
      <c r="AC29">
        <v>24.354087305</v>
      </c>
      <c r="AD29">
        <v>22.630881672</v>
      </c>
      <c r="AE29">
        <v>15.409399469</v>
      </c>
      <c r="AF29">
        <v>32.101049433</v>
      </c>
      <c r="AG29">
        <v>39.020057105</v>
      </c>
      <c r="AH29">
        <v>26.499568907</v>
      </c>
      <c r="AI29">
        <v>21.484140548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3</v>
      </c>
      <c r="AP29">
        <v>29</v>
      </c>
    </row>
    <row r="30" spans="1:42" s="34" customFormat="1" ht="12" customHeight="1">
      <c r="A30" s="39" t="s">
        <v>185</v>
      </c>
      <c r="B30" s="36">
        <f aca="true" t="shared" si="5" ref="B30:J31">+AA17</f>
        <v>15.07468675</v>
      </c>
      <c r="C30" s="36">
        <f t="shared" si="5"/>
        <v>22.088811716</v>
      </c>
      <c r="D30" s="36">
        <f t="shared" si="5"/>
        <v>28.457517316</v>
      </c>
      <c r="E30" s="36">
        <f t="shared" si="5"/>
        <v>19.032632348</v>
      </c>
      <c r="F30" s="36">
        <f t="shared" si="5"/>
        <v>35.010018948</v>
      </c>
      <c r="G30" s="36">
        <f t="shared" si="5"/>
        <v>41.914432909</v>
      </c>
      <c r="H30" s="36">
        <f t="shared" si="5"/>
        <v>34.366174976</v>
      </c>
      <c r="I30" s="36">
        <f t="shared" si="5"/>
        <v>24.723792005</v>
      </c>
      <c r="J30" s="36">
        <f t="shared" si="5"/>
        <v>37.138858869</v>
      </c>
      <c r="K30" s="40" t="s">
        <v>186</v>
      </c>
      <c r="AA30">
        <v>50.773169326</v>
      </c>
      <c r="AB30">
        <v>60.09402101</v>
      </c>
      <c r="AC30">
        <v>55.737186464</v>
      </c>
      <c r="AD30">
        <v>75.521586935</v>
      </c>
      <c r="AE30">
        <v>80.919558697</v>
      </c>
      <c r="AF30">
        <v>84.959053858</v>
      </c>
      <c r="AG30">
        <v>82.793529697</v>
      </c>
      <c r="AH30">
        <v>84.121426122</v>
      </c>
      <c r="AI30">
        <v>78.039907074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3</v>
      </c>
      <c r="AP30">
        <v>30</v>
      </c>
    </row>
    <row r="31" spans="1:42" s="34" customFormat="1" ht="12" customHeight="1">
      <c r="A31" s="39" t="s">
        <v>187</v>
      </c>
      <c r="B31" s="36">
        <f t="shared" si="5"/>
        <v>84.92531325</v>
      </c>
      <c r="C31" s="36">
        <f t="shared" si="5"/>
        <v>77.911188284</v>
      </c>
      <c r="D31" s="36">
        <f t="shared" si="5"/>
        <v>71.542482684</v>
      </c>
      <c r="E31" s="36">
        <f t="shared" si="5"/>
        <v>80.967367652</v>
      </c>
      <c r="F31" s="36">
        <f t="shared" si="5"/>
        <v>64.989981052</v>
      </c>
      <c r="G31" s="36">
        <f t="shared" si="5"/>
        <v>58.085567091</v>
      </c>
      <c r="H31" s="36">
        <f t="shared" si="5"/>
        <v>65.633825024</v>
      </c>
      <c r="I31" s="36">
        <f t="shared" si="5"/>
        <v>75.276207995</v>
      </c>
      <c r="J31" s="36">
        <f t="shared" si="5"/>
        <v>62.861141131</v>
      </c>
      <c r="K31" s="40" t="s">
        <v>188</v>
      </c>
      <c r="AA31">
        <v>41.505873018</v>
      </c>
      <c r="AB31">
        <v>29.365483779</v>
      </c>
      <c r="AC31">
        <v>47.705181457</v>
      </c>
      <c r="AD31">
        <v>35.151602122</v>
      </c>
      <c r="AE31">
        <v>52.496930777</v>
      </c>
      <c r="AF31">
        <v>73.037523564</v>
      </c>
      <c r="AG31">
        <v>65.675969911</v>
      </c>
      <c r="AH31">
        <v>61.249994853</v>
      </c>
      <c r="AI31">
        <v>64.24034348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3</v>
      </c>
      <c r="AP31">
        <v>31</v>
      </c>
    </row>
    <row r="32" spans="1:42" s="34" customFormat="1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6"/>
      <c r="K32" s="38" t="s">
        <v>190</v>
      </c>
      <c r="AA32">
        <v>96.264659572</v>
      </c>
      <c r="AB32">
        <v>89.167375916</v>
      </c>
      <c r="AC32">
        <v>92.85080951</v>
      </c>
      <c r="AD32">
        <v>98.513616152</v>
      </c>
      <c r="AE32">
        <v>97.427884464</v>
      </c>
      <c r="AF32">
        <v>98.985022264</v>
      </c>
      <c r="AG32">
        <v>99.083778526</v>
      </c>
      <c r="AH32">
        <v>97.257989372</v>
      </c>
      <c r="AI32">
        <v>99.231885496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3</v>
      </c>
      <c r="AP32">
        <v>32</v>
      </c>
    </row>
    <row r="33" spans="1:42" s="34" customFormat="1" ht="12" customHeight="1">
      <c r="A33" s="39" t="s">
        <v>191</v>
      </c>
      <c r="B33" s="36">
        <f aca="true" t="shared" si="6" ref="B33:J36">+AA19</f>
        <v>78.761881992</v>
      </c>
      <c r="C33" s="36">
        <f t="shared" si="6"/>
        <v>62.543323525</v>
      </c>
      <c r="D33" s="36">
        <f t="shared" si="6"/>
        <v>44.554927713</v>
      </c>
      <c r="E33" s="36">
        <f t="shared" si="6"/>
        <v>67.143517017</v>
      </c>
      <c r="F33" s="36">
        <f t="shared" si="6"/>
        <v>25.010296263</v>
      </c>
      <c r="G33" s="36">
        <f t="shared" si="6"/>
        <v>50.741688921</v>
      </c>
      <c r="H33" s="36">
        <f t="shared" si="6"/>
        <v>37.478867852</v>
      </c>
      <c r="I33" s="36">
        <f t="shared" si="6"/>
        <v>56.126820462</v>
      </c>
      <c r="J33" s="36">
        <f t="shared" si="6"/>
        <v>47.115547124</v>
      </c>
      <c r="K33" s="40" t="s">
        <v>160</v>
      </c>
      <c r="AA33">
        <v>76.172189884</v>
      </c>
      <c r="AB33">
        <v>67.799869127</v>
      </c>
      <c r="AC33">
        <v>75.43894724</v>
      </c>
      <c r="AD33">
        <v>69.190567341</v>
      </c>
      <c r="AE33">
        <v>83.654363337</v>
      </c>
      <c r="AF33">
        <v>90.925536101</v>
      </c>
      <c r="AG33">
        <v>86.02853349</v>
      </c>
      <c r="AH33">
        <v>84.293380933</v>
      </c>
      <c r="AI33">
        <v>86.555237969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3</v>
      </c>
      <c r="AP33">
        <v>33</v>
      </c>
    </row>
    <row r="34" spans="1:42" s="34" customFormat="1" ht="12" customHeight="1">
      <c r="A34" s="39" t="s">
        <v>192</v>
      </c>
      <c r="B34" s="36">
        <f t="shared" si="6"/>
        <v>1.6652841655</v>
      </c>
      <c r="C34" s="36">
        <f t="shared" si="6"/>
        <v>2.8726666645</v>
      </c>
      <c r="D34" s="36">
        <f t="shared" si="6"/>
        <v>1.727955115</v>
      </c>
      <c r="E34" s="36">
        <f t="shared" si="6"/>
        <v>6.7609272115</v>
      </c>
      <c r="F34" s="36">
        <f t="shared" si="6"/>
        <v>6.847149232</v>
      </c>
      <c r="G34" s="36">
        <f t="shared" si="6"/>
        <v>10.742791134</v>
      </c>
      <c r="H34" s="36">
        <f t="shared" si="6"/>
        <v>7.2759967364</v>
      </c>
      <c r="I34" s="36">
        <f t="shared" si="6"/>
        <v>3.1422604275</v>
      </c>
      <c r="J34" s="36">
        <f t="shared" si="6"/>
        <v>1.2253949208</v>
      </c>
      <c r="K34" s="40" t="s">
        <v>162</v>
      </c>
      <c r="AA34">
        <v>1.2616834076</v>
      </c>
      <c r="AB34">
        <v>1.1642113753</v>
      </c>
      <c r="AC34">
        <v>1.5228008323</v>
      </c>
      <c r="AD34">
        <v>0</v>
      </c>
      <c r="AE34">
        <v>1.2917999297</v>
      </c>
      <c r="AF34">
        <v>9.3820267166</v>
      </c>
      <c r="AG34">
        <v>3.952340544</v>
      </c>
      <c r="AH34">
        <v>1.7166766423</v>
      </c>
      <c r="AI34">
        <v>1.9727083939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3</v>
      </c>
      <c r="AP34">
        <v>34</v>
      </c>
    </row>
    <row r="35" spans="1:42" s="34" customFormat="1" ht="12" customHeight="1">
      <c r="A35" s="39" t="s">
        <v>193</v>
      </c>
      <c r="B35" s="36">
        <f t="shared" si="6"/>
        <v>19.572833842</v>
      </c>
      <c r="C35" s="36">
        <f t="shared" si="6"/>
        <v>34.584009811</v>
      </c>
      <c r="D35" s="36">
        <f t="shared" si="6"/>
        <v>53.717117172</v>
      </c>
      <c r="E35" s="36">
        <f t="shared" si="6"/>
        <v>26.095555771</v>
      </c>
      <c r="F35" s="36">
        <f t="shared" si="6"/>
        <v>68.142554505</v>
      </c>
      <c r="G35" s="36">
        <f t="shared" si="6"/>
        <v>38.515519946</v>
      </c>
      <c r="H35" s="36">
        <f t="shared" si="6"/>
        <v>55.245135411</v>
      </c>
      <c r="I35" s="36">
        <f t="shared" si="6"/>
        <v>40.73091911</v>
      </c>
      <c r="J35" s="36">
        <f t="shared" si="6"/>
        <v>51.659057955</v>
      </c>
      <c r="K35" s="40" t="s">
        <v>194</v>
      </c>
      <c r="AA35">
        <v>35.777944729</v>
      </c>
      <c r="AB35">
        <v>22.830759744</v>
      </c>
      <c r="AC35">
        <v>38.025239627</v>
      </c>
      <c r="AD35">
        <v>29.619125926</v>
      </c>
      <c r="AE35">
        <v>44.676366026</v>
      </c>
      <c r="AF35">
        <v>60.089636146</v>
      </c>
      <c r="AG35">
        <v>52.17489238</v>
      </c>
      <c r="AH35">
        <v>46.735123794</v>
      </c>
      <c r="AI35">
        <v>52.836727858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3</v>
      </c>
      <c r="AP35">
        <v>35</v>
      </c>
    </row>
    <row r="36" spans="1:42" s="34" customFormat="1" ht="12" customHeight="1">
      <c r="A36" s="41" t="s">
        <v>195</v>
      </c>
      <c r="B36" s="36">
        <f t="shared" si="6"/>
        <v>48.15903682</v>
      </c>
      <c r="C36" s="36">
        <f t="shared" si="6"/>
        <v>36.660890432</v>
      </c>
      <c r="D36" s="36">
        <f t="shared" si="6"/>
        <v>40.648100288</v>
      </c>
      <c r="E36" s="36">
        <f t="shared" si="6"/>
        <v>39.084793061</v>
      </c>
      <c r="F36" s="36">
        <f t="shared" si="6"/>
        <v>30.039153995</v>
      </c>
      <c r="G36" s="36">
        <f t="shared" si="6"/>
        <v>45.020407457</v>
      </c>
      <c r="H36" s="36">
        <f t="shared" si="6"/>
        <v>41.203387229</v>
      </c>
      <c r="I36" s="36">
        <f t="shared" si="6"/>
        <v>49.198144808</v>
      </c>
      <c r="J36" s="36">
        <f t="shared" si="6"/>
        <v>43.0928665</v>
      </c>
      <c r="K36" s="38" t="s">
        <v>196</v>
      </c>
      <c r="AA36">
        <v>9.8261958071</v>
      </c>
      <c r="AB36">
        <v>24.586032138</v>
      </c>
      <c r="AC36">
        <v>8.2151332405</v>
      </c>
      <c r="AD36">
        <v>7.5485826034</v>
      </c>
      <c r="AE36">
        <v>12.09258948</v>
      </c>
      <c r="AF36">
        <v>4.2584711908</v>
      </c>
      <c r="AG36">
        <v>8.6575042968</v>
      </c>
      <c r="AH36">
        <v>8.0823278296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4</v>
      </c>
      <c r="AP36">
        <v>1</v>
      </c>
    </row>
    <row r="37" spans="1:42" s="34" customFormat="1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3" t="s">
        <v>55</v>
      </c>
      <c r="AA37">
        <v>57.427641867</v>
      </c>
      <c r="AB37">
        <v>51.855385213</v>
      </c>
      <c r="AC37">
        <v>57.056978024</v>
      </c>
      <c r="AD37">
        <v>58.380127304</v>
      </c>
      <c r="AE37">
        <v>50.486405301</v>
      </c>
      <c r="AF37">
        <v>57.55359643</v>
      </c>
      <c r="AG37">
        <v>70.274651436</v>
      </c>
      <c r="AH37">
        <v>79.162632915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4</v>
      </c>
      <c r="AP37">
        <v>2</v>
      </c>
    </row>
    <row r="38" spans="1:42" s="34" customFormat="1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36"/>
      <c r="K38" s="38" t="s">
        <v>198</v>
      </c>
      <c r="AA38">
        <v>81.015318741</v>
      </c>
      <c r="AB38">
        <v>59.949342404</v>
      </c>
      <c r="AC38">
        <v>87.521677612</v>
      </c>
      <c r="AD38">
        <v>83.867979875</v>
      </c>
      <c r="AE38">
        <v>79.455096259</v>
      </c>
      <c r="AF38">
        <v>86.137636146</v>
      </c>
      <c r="AG38">
        <v>81.879218378</v>
      </c>
      <c r="AH38">
        <v>81.719449015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4</v>
      </c>
      <c r="AP38">
        <v>3</v>
      </c>
    </row>
    <row r="39" spans="1:42" s="34" customFormat="1" ht="12" customHeight="1">
      <c r="A39" s="39" t="s">
        <v>199</v>
      </c>
      <c r="B39" s="36">
        <f aca="true" t="shared" si="7" ref="B39:B51">+AA23</f>
        <v>100</v>
      </c>
      <c r="C39" s="36">
        <f aca="true" t="shared" si="8" ref="C39:C51">+AB23</f>
        <v>99.621346179</v>
      </c>
      <c r="D39" s="36">
        <f aca="true" t="shared" si="9" ref="D39:D51">+AC23</f>
        <v>98.859260179</v>
      </c>
      <c r="E39" s="36">
        <f aca="true" t="shared" si="10" ref="E39:E51">+AD23</f>
        <v>98.510452247</v>
      </c>
      <c r="F39" s="36">
        <f aca="true" t="shared" si="11" ref="F39:F51">+AE23</f>
        <v>99.358149565</v>
      </c>
      <c r="G39" s="36">
        <f aca="true" t="shared" si="12" ref="G39:G51">+AF23</f>
        <v>99.005153771</v>
      </c>
      <c r="H39" s="36">
        <f aca="true" t="shared" si="13" ref="H39:H51">+AG23</f>
        <v>100</v>
      </c>
      <c r="I39" s="36">
        <f aca="true" t="shared" si="14" ref="I39:I51">+AH23</f>
        <v>99.303080779</v>
      </c>
      <c r="J39" s="36">
        <f aca="true" t="shared" si="15" ref="J39:J51">+AI23</f>
        <v>100</v>
      </c>
      <c r="K39" s="40" t="s">
        <v>200</v>
      </c>
      <c r="AA39">
        <v>43.250047332</v>
      </c>
      <c r="AB39">
        <v>58.475719984</v>
      </c>
      <c r="AC39">
        <v>31.441844847</v>
      </c>
      <c r="AD39">
        <v>41.860589595</v>
      </c>
      <c r="AE39">
        <v>59.732227748</v>
      </c>
      <c r="AF39">
        <v>37.414712953</v>
      </c>
      <c r="AG39">
        <v>53.889662253</v>
      </c>
      <c r="AH39">
        <v>39.55489257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4</v>
      </c>
      <c r="AP39">
        <v>4</v>
      </c>
    </row>
    <row r="40" spans="1:42" s="34" customFormat="1" ht="12" customHeight="1">
      <c r="A40" s="39" t="s">
        <v>263</v>
      </c>
      <c r="B40" s="36">
        <f t="shared" si="7"/>
        <v>31.27170538</v>
      </c>
      <c r="C40" s="36">
        <f t="shared" si="8"/>
        <v>24.436031036</v>
      </c>
      <c r="D40" s="36">
        <f t="shared" si="9"/>
        <v>30.133189718</v>
      </c>
      <c r="E40" s="36">
        <f t="shared" si="10"/>
        <v>23.000158483</v>
      </c>
      <c r="F40" s="36">
        <f t="shared" si="11"/>
        <v>34.607865396</v>
      </c>
      <c r="G40" s="36">
        <f t="shared" si="12"/>
        <v>60.061028023</v>
      </c>
      <c r="H40" s="36">
        <f t="shared" si="13"/>
        <v>40.648456157</v>
      </c>
      <c r="I40" s="36">
        <f t="shared" si="14"/>
        <v>37.791718017</v>
      </c>
      <c r="J40" s="36">
        <f t="shared" si="15"/>
        <v>36.217363678</v>
      </c>
      <c r="K40" s="40" t="s">
        <v>264</v>
      </c>
      <c r="AA40">
        <v>84.53345933</v>
      </c>
      <c r="AB40">
        <v>93.019908511</v>
      </c>
      <c r="AC40">
        <v>90.484997579</v>
      </c>
      <c r="AD40">
        <v>82.573122043</v>
      </c>
      <c r="AE40">
        <v>91.617813078</v>
      </c>
      <c r="AF40">
        <v>79.14583386</v>
      </c>
      <c r="AG40">
        <v>87.82277328</v>
      </c>
      <c r="AH40">
        <v>80.29062845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4</v>
      </c>
      <c r="AP40">
        <v>5</v>
      </c>
    </row>
    <row r="41" spans="1:42" s="34" customFormat="1" ht="12" customHeight="1">
      <c r="A41" s="39" t="s">
        <v>265</v>
      </c>
      <c r="B41" s="36">
        <f t="shared" si="7"/>
        <v>7.8767749299</v>
      </c>
      <c r="C41" s="36">
        <f t="shared" si="8"/>
        <v>5.4268849235</v>
      </c>
      <c r="D41" s="36">
        <f t="shared" si="9"/>
        <v>7.8339041415</v>
      </c>
      <c r="E41" s="36">
        <f t="shared" si="10"/>
        <v>4.0627233161</v>
      </c>
      <c r="F41" s="36">
        <f t="shared" si="11"/>
        <v>5.2013457443</v>
      </c>
      <c r="G41" s="36">
        <f t="shared" si="12"/>
        <v>15.451576039</v>
      </c>
      <c r="H41" s="36">
        <f t="shared" si="13"/>
        <v>10.42965002</v>
      </c>
      <c r="I41" s="36">
        <f t="shared" si="14"/>
        <v>11.639099174</v>
      </c>
      <c r="J41" s="36">
        <f t="shared" si="15"/>
        <v>8.3010677159</v>
      </c>
      <c r="K41" s="40" t="s">
        <v>204</v>
      </c>
      <c r="AA41">
        <v>24.8330188</v>
      </c>
      <c r="AB41">
        <v>47.054210819</v>
      </c>
      <c r="AC41">
        <v>9.4550059331</v>
      </c>
      <c r="AD41">
        <v>22.629596982</v>
      </c>
      <c r="AE41">
        <v>33.603798089</v>
      </c>
      <c r="AF41">
        <v>39.07333947</v>
      </c>
      <c r="AG41">
        <v>45.8616333</v>
      </c>
      <c r="AH41">
        <v>44.20975565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4</v>
      </c>
      <c r="AP41">
        <v>6</v>
      </c>
    </row>
    <row r="42" spans="1:42" s="34" customFormat="1" ht="12" customHeight="1">
      <c r="A42" s="39" t="s">
        <v>205</v>
      </c>
      <c r="B42" s="36">
        <f t="shared" si="7"/>
        <v>42.668970359</v>
      </c>
      <c r="C42" s="36">
        <f t="shared" si="8"/>
        <v>37.048548231</v>
      </c>
      <c r="D42" s="36">
        <f t="shared" si="9"/>
        <v>40.086876179</v>
      </c>
      <c r="E42" s="36">
        <f t="shared" si="10"/>
        <v>33.713589064</v>
      </c>
      <c r="F42" s="36">
        <f t="shared" si="11"/>
        <v>39.351101732</v>
      </c>
      <c r="G42" s="36">
        <f t="shared" si="12"/>
        <v>52.474349099</v>
      </c>
      <c r="H42" s="36">
        <f t="shared" si="13"/>
        <v>53.827890728</v>
      </c>
      <c r="I42" s="36">
        <f t="shared" si="14"/>
        <v>51.315155702</v>
      </c>
      <c r="J42" s="36">
        <f t="shared" si="15"/>
        <v>50.155742996</v>
      </c>
      <c r="K42" s="40" t="s">
        <v>206</v>
      </c>
      <c r="AA42">
        <v>96.555341391</v>
      </c>
      <c r="AB42">
        <v>98.35078466</v>
      </c>
      <c r="AC42">
        <v>96.324791824</v>
      </c>
      <c r="AD42">
        <v>96.281555114</v>
      </c>
      <c r="AE42">
        <v>98.642774878</v>
      </c>
      <c r="AF42">
        <v>94.570921483</v>
      </c>
      <c r="AG42">
        <v>98.209347592</v>
      </c>
      <c r="AH42">
        <v>94.900886437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4</v>
      </c>
      <c r="AP42">
        <v>7</v>
      </c>
    </row>
    <row r="43" spans="1:42" s="34" customFormat="1" ht="12" customHeight="1">
      <c r="A43" s="39" t="s">
        <v>207</v>
      </c>
      <c r="B43" s="36">
        <f t="shared" si="7"/>
        <v>9.0275167446</v>
      </c>
      <c r="C43" s="36">
        <f t="shared" si="8"/>
        <v>9.6788848147</v>
      </c>
      <c r="D43" s="36">
        <f t="shared" si="9"/>
        <v>11.120405001</v>
      </c>
      <c r="E43" s="36">
        <f t="shared" si="10"/>
        <v>4.0547971873</v>
      </c>
      <c r="F43" s="36">
        <f t="shared" si="11"/>
        <v>5.5393967506</v>
      </c>
      <c r="G43" s="36">
        <f t="shared" si="12"/>
        <v>25.137617082</v>
      </c>
      <c r="H43" s="36">
        <f t="shared" si="13"/>
        <v>16.198016809</v>
      </c>
      <c r="I43" s="36">
        <f t="shared" si="14"/>
        <v>16.450467287</v>
      </c>
      <c r="J43" s="36">
        <f t="shared" si="15"/>
        <v>14.473969357</v>
      </c>
      <c r="K43" s="40" t="s">
        <v>208</v>
      </c>
      <c r="AA43">
        <v>19.806424683</v>
      </c>
      <c r="AB43">
        <v>33.606710344</v>
      </c>
      <c r="AC43">
        <v>4.0558904374</v>
      </c>
      <c r="AD43">
        <v>19.024664212</v>
      </c>
      <c r="AE43">
        <v>25.583863392</v>
      </c>
      <c r="AF43">
        <v>41.172730566</v>
      </c>
      <c r="AG43">
        <v>36.595905674</v>
      </c>
      <c r="AH43">
        <v>47.075603189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4</v>
      </c>
      <c r="AP43">
        <v>8</v>
      </c>
    </row>
    <row r="44" spans="1:42" s="34" customFormat="1" ht="12" customHeight="1">
      <c r="A44" s="39" t="s">
        <v>209</v>
      </c>
      <c r="B44" s="36">
        <f t="shared" si="7"/>
        <v>6.4758185757</v>
      </c>
      <c r="C44" s="36">
        <f t="shared" si="8"/>
        <v>6.5092364452</v>
      </c>
      <c r="D44" s="36">
        <f t="shared" si="9"/>
        <v>7.9895499587</v>
      </c>
      <c r="E44" s="36">
        <f t="shared" si="10"/>
        <v>3.571460886</v>
      </c>
      <c r="F44" s="36">
        <f t="shared" si="11"/>
        <v>7.7610390012</v>
      </c>
      <c r="G44" s="36">
        <f t="shared" si="12"/>
        <v>18.9310432</v>
      </c>
      <c r="H44" s="36">
        <f t="shared" si="13"/>
        <v>12.626606861</v>
      </c>
      <c r="I44" s="36">
        <f t="shared" si="14"/>
        <v>7.8743070751</v>
      </c>
      <c r="J44" s="36">
        <f t="shared" si="15"/>
        <v>8.6468300092</v>
      </c>
      <c r="K44" s="40" t="s">
        <v>210</v>
      </c>
      <c r="AA44">
        <v>9.6619778043</v>
      </c>
      <c r="AB44">
        <v>19.414249606</v>
      </c>
      <c r="AC44">
        <v>9.8633350677</v>
      </c>
      <c r="AD44">
        <v>8.0373166689</v>
      </c>
      <c r="AE44">
        <v>11.523594395</v>
      </c>
      <c r="AF44">
        <v>5.5396930807</v>
      </c>
      <c r="AG44">
        <v>11.973846285</v>
      </c>
      <c r="AH44">
        <v>13.826153443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4</v>
      </c>
      <c r="AP44">
        <v>9</v>
      </c>
    </row>
    <row r="45" spans="1:42" s="34" customFormat="1" ht="12" customHeight="1">
      <c r="A45" s="39" t="s">
        <v>211</v>
      </c>
      <c r="B45" s="36">
        <f t="shared" si="7"/>
        <v>29.237769464</v>
      </c>
      <c r="C45" s="36">
        <f t="shared" si="8"/>
        <v>16.339149589</v>
      </c>
      <c r="D45" s="36">
        <f t="shared" si="9"/>
        <v>24.354087305</v>
      </c>
      <c r="E45" s="36">
        <f t="shared" si="10"/>
        <v>22.630881672</v>
      </c>
      <c r="F45" s="36">
        <f t="shared" si="11"/>
        <v>15.409399469</v>
      </c>
      <c r="G45" s="36">
        <f t="shared" si="12"/>
        <v>32.101049433</v>
      </c>
      <c r="H45" s="36">
        <f t="shared" si="13"/>
        <v>39.020057105</v>
      </c>
      <c r="I45" s="36">
        <f t="shared" si="14"/>
        <v>26.499568907</v>
      </c>
      <c r="J45" s="36">
        <f t="shared" si="15"/>
        <v>21.484140548</v>
      </c>
      <c r="K45" s="40" t="s">
        <v>212</v>
      </c>
      <c r="AA45">
        <v>31.613954284</v>
      </c>
      <c r="AB45">
        <v>33.173607091</v>
      </c>
      <c r="AC45">
        <v>35.263338542</v>
      </c>
      <c r="AD45">
        <v>31.011870177</v>
      </c>
      <c r="AE45">
        <v>34.254095598</v>
      </c>
      <c r="AF45">
        <v>13.837105556</v>
      </c>
      <c r="AG45">
        <v>52.731123013</v>
      </c>
      <c r="AH45">
        <v>52.212370429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4</v>
      </c>
      <c r="AP45">
        <v>10</v>
      </c>
    </row>
    <row r="46" spans="1:42" s="34" customFormat="1" ht="12" customHeight="1">
      <c r="A46" s="39" t="s">
        <v>213</v>
      </c>
      <c r="B46" s="36">
        <f t="shared" si="7"/>
        <v>50.773169326</v>
      </c>
      <c r="C46" s="36">
        <f t="shared" si="8"/>
        <v>60.09402101</v>
      </c>
      <c r="D46" s="36">
        <f t="shared" si="9"/>
        <v>55.737186464</v>
      </c>
      <c r="E46" s="36">
        <f t="shared" si="10"/>
        <v>75.521586935</v>
      </c>
      <c r="F46" s="36">
        <f t="shared" si="11"/>
        <v>80.919558697</v>
      </c>
      <c r="G46" s="36">
        <f t="shared" si="12"/>
        <v>84.959053858</v>
      </c>
      <c r="H46" s="36">
        <f t="shared" si="13"/>
        <v>82.793529697</v>
      </c>
      <c r="I46" s="36">
        <f t="shared" si="14"/>
        <v>84.121426122</v>
      </c>
      <c r="J46" s="36">
        <f t="shared" si="15"/>
        <v>78.039907074</v>
      </c>
      <c r="K46" s="40" t="s">
        <v>214</v>
      </c>
      <c r="AA46">
        <v>42.355072765</v>
      </c>
      <c r="AB46">
        <v>58.274927173</v>
      </c>
      <c r="AC46">
        <v>41.755963208</v>
      </c>
      <c r="AD46">
        <v>39.790724102</v>
      </c>
      <c r="AE46">
        <v>43.652015379</v>
      </c>
      <c r="AF46">
        <v>42.463299644</v>
      </c>
      <c r="AG46">
        <v>42.850966504</v>
      </c>
      <c r="AH46">
        <v>59.080689076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4</v>
      </c>
      <c r="AP46">
        <v>11</v>
      </c>
    </row>
    <row r="47" spans="1:42" s="34" customFormat="1" ht="12" customHeight="1">
      <c r="A47" s="39" t="s">
        <v>215</v>
      </c>
      <c r="B47" s="36">
        <f t="shared" si="7"/>
        <v>41.505873018</v>
      </c>
      <c r="C47" s="36">
        <f t="shared" si="8"/>
        <v>29.365483779</v>
      </c>
      <c r="D47" s="36">
        <f t="shared" si="9"/>
        <v>47.705181457</v>
      </c>
      <c r="E47" s="36">
        <f t="shared" si="10"/>
        <v>35.151602122</v>
      </c>
      <c r="F47" s="36">
        <f t="shared" si="11"/>
        <v>52.496930777</v>
      </c>
      <c r="G47" s="36">
        <f t="shared" si="12"/>
        <v>73.037523564</v>
      </c>
      <c r="H47" s="36">
        <f t="shared" si="13"/>
        <v>65.675969911</v>
      </c>
      <c r="I47" s="36">
        <f t="shared" si="14"/>
        <v>61.249994853</v>
      </c>
      <c r="J47" s="36">
        <f t="shared" si="15"/>
        <v>64.24034348</v>
      </c>
      <c r="K47" s="40" t="s">
        <v>216</v>
      </c>
      <c r="AA47">
        <v>95.858087614</v>
      </c>
      <c r="AB47">
        <v>98.054205137</v>
      </c>
      <c r="AC47">
        <v>94.926818815</v>
      </c>
      <c r="AD47">
        <v>95.584636401</v>
      </c>
      <c r="AE47">
        <v>98.608260436</v>
      </c>
      <c r="AF47">
        <v>89.439138786</v>
      </c>
      <c r="AG47">
        <v>98.288597787</v>
      </c>
      <c r="AH47">
        <v>95.582187561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4</v>
      </c>
      <c r="AP47">
        <v>12</v>
      </c>
    </row>
    <row r="48" spans="1:42" s="34" customFormat="1" ht="12" customHeight="1">
      <c r="A48" s="39" t="s">
        <v>217</v>
      </c>
      <c r="B48" s="36">
        <f t="shared" si="7"/>
        <v>96.264659572</v>
      </c>
      <c r="C48" s="36">
        <f t="shared" si="8"/>
        <v>89.167375916</v>
      </c>
      <c r="D48" s="36">
        <f t="shared" si="9"/>
        <v>92.85080951</v>
      </c>
      <c r="E48" s="36">
        <f t="shared" si="10"/>
        <v>98.513616152</v>
      </c>
      <c r="F48" s="36">
        <f t="shared" si="11"/>
        <v>97.427884464</v>
      </c>
      <c r="G48" s="36">
        <f t="shared" si="12"/>
        <v>98.985022264</v>
      </c>
      <c r="H48" s="36">
        <f t="shared" si="13"/>
        <v>99.083778526</v>
      </c>
      <c r="I48" s="36">
        <f t="shared" si="14"/>
        <v>97.257989372</v>
      </c>
      <c r="J48" s="36">
        <f t="shared" si="15"/>
        <v>99.231885496</v>
      </c>
      <c r="K48" s="40" t="s">
        <v>218</v>
      </c>
      <c r="AA48">
        <v>56.841669277</v>
      </c>
      <c r="AB48">
        <v>46.086294711</v>
      </c>
      <c r="AC48">
        <v>47.949767227</v>
      </c>
      <c r="AD48">
        <v>59.45377761</v>
      </c>
      <c r="AE48">
        <v>63.756782566</v>
      </c>
      <c r="AF48">
        <v>61.341238479</v>
      </c>
      <c r="AG48">
        <v>72.511290809</v>
      </c>
      <c r="AH48">
        <v>63.695615107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4</v>
      </c>
      <c r="AP48">
        <v>13</v>
      </c>
    </row>
    <row r="49" spans="1:42" s="34" customFormat="1" ht="12" customHeight="1">
      <c r="A49" s="39" t="s">
        <v>266</v>
      </c>
      <c r="B49" s="36">
        <f t="shared" si="7"/>
        <v>76.172189884</v>
      </c>
      <c r="C49" s="36">
        <f t="shared" si="8"/>
        <v>67.799869127</v>
      </c>
      <c r="D49" s="36">
        <f t="shared" si="9"/>
        <v>75.43894724</v>
      </c>
      <c r="E49" s="36">
        <f t="shared" si="10"/>
        <v>69.190567341</v>
      </c>
      <c r="F49" s="36">
        <f t="shared" si="11"/>
        <v>83.654363337</v>
      </c>
      <c r="G49" s="36">
        <f t="shared" si="12"/>
        <v>90.925536101</v>
      </c>
      <c r="H49" s="36">
        <f t="shared" si="13"/>
        <v>86.02853349</v>
      </c>
      <c r="I49" s="36">
        <f t="shared" si="14"/>
        <v>84.293380933</v>
      </c>
      <c r="J49" s="36">
        <f t="shared" si="15"/>
        <v>86.555237969</v>
      </c>
      <c r="K49" s="40" t="s">
        <v>267</v>
      </c>
      <c r="AA49">
        <v>50.225279137</v>
      </c>
      <c r="AB49">
        <v>74.163662729</v>
      </c>
      <c r="AC49">
        <v>49.108882725</v>
      </c>
      <c r="AD49">
        <v>46.389709692</v>
      </c>
      <c r="AE49">
        <v>57.818355903</v>
      </c>
      <c r="AF49">
        <v>35.634247752</v>
      </c>
      <c r="AG49">
        <v>52.910603714</v>
      </c>
      <c r="AH49">
        <v>58.360642463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4</v>
      </c>
      <c r="AP49">
        <v>14</v>
      </c>
    </row>
    <row r="50" spans="1:42" s="34" customFormat="1" ht="12" customHeight="1">
      <c r="A50" s="39" t="s">
        <v>268</v>
      </c>
      <c r="B50" s="36">
        <f t="shared" si="7"/>
        <v>1.2616834076</v>
      </c>
      <c r="C50" s="36">
        <f t="shared" si="8"/>
        <v>1.1642113753</v>
      </c>
      <c r="D50" s="36">
        <f t="shared" si="9"/>
        <v>1.5228008323</v>
      </c>
      <c r="E50" s="36">
        <f t="shared" si="10"/>
        <v>0</v>
      </c>
      <c r="F50" s="36">
        <f t="shared" si="11"/>
        <v>1.2917999297</v>
      </c>
      <c r="G50" s="36">
        <f t="shared" si="12"/>
        <v>9.3820267166</v>
      </c>
      <c r="H50" s="36">
        <f t="shared" si="13"/>
        <v>3.952340544</v>
      </c>
      <c r="I50" s="36">
        <f t="shared" si="14"/>
        <v>1.7166766423</v>
      </c>
      <c r="J50" s="36">
        <f t="shared" si="15"/>
        <v>1.9727083939</v>
      </c>
      <c r="K50" s="40" t="s">
        <v>269</v>
      </c>
      <c r="AA50">
        <v>35.777719893</v>
      </c>
      <c r="AB50">
        <v>42.691775268</v>
      </c>
      <c r="AC50">
        <v>32.191407704</v>
      </c>
      <c r="AD50">
        <v>34.978729396</v>
      </c>
      <c r="AE50">
        <v>38.618500383</v>
      </c>
      <c r="AF50">
        <v>24.245142088</v>
      </c>
      <c r="AG50">
        <v>38.668044013</v>
      </c>
      <c r="AH50">
        <v>44.183352773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4</v>
      </c>
      <c r="AP50">
        <v>15</v>
      </c>
    </row>
    <row r="51" spans="1:11" s="34" customFormat="1" ht="12" customHeight="1">
      <c r="A51" s="94" t="s">
        <v>270</v>
      </c>
      <c r="B51" s="36">
        <f t="shared" si="7"/>
        <v>35.777944729</v>
      </c>
      <c r="C51" s="36">
        <f t="shared" si="8"/>
        <v>22.830759744</v>
      </c>
      <c r="D51" s="36">
        <f t="shared" si="9"/>
        <v>38.025239627</v>
      </c>
      <c r="E51" s="36">
        <f t="shared" si="10"/>
        <v>29.619125926</v>
      </c>
      <c r="F51" s="36">
        <f t="shared" si="11"/>
        <v>44.676366026</v>
      </c>
      <c r="G51" s="36">
        <f t="shared" si="12"/>
        <v>60.089636146</v>
      </c>
      <c r="H51" s="36">
        <f t="shared" si="13"/>
        <v>52.17489238</v>
      </c>
      <c r="I51" s="36">
        <f t="shared" si="14"/>
        <v>46.735123794</v>
      </c>
      <c r="J51" s="36">
        <f t="shared" si="15"/>
        <v>52.836727858</v>
      </c>
      <c r="K51" s="40" t="s">
        <v>271</v>
      </c>
    </row>
    <row r="52" spans="1:11" s="34" customFormat="1" ht="7.5" customHeight="1" thickBot="1">
      <c r="A52" s="83"/>
      <c r="B52" s="95"/>
      <c r="C52" s="95"/>
      <c r="D52" s="95"/>
      <c r="E52" s="95"/>
      <c r="F52" s="95"/>
      <c r="G52" s="95"/>
      <c r="H52" s="96"/>
      <c r="I52" s="96"/>
      <c r="J52" s="97"/>
      <c r="K52" s="85"/>
    </row>
    <row r="53" spans="2:11" s="34" customFormat="1" ht="16.5" thickTop="1">
      <c r="B53" s="49"/>
      <c r="C53" s="49"/>
      <c r="D53" s="49"/>
      <c r="E53" s="49"/>
      <c r="F53" s="49"/>
      <c r="G53" s="49"/>
      <c r="K53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I19" sqref="I19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272</v>
      </c>
      <c r="F1" s="3"/>
      <c r="J1" s="5" t="s">
        <v>273</v>
      </c>
      <c r="AA1">
        <v>9.8261958071</v>
      </c>
      <c r="AB1">
        <v>24.586032138</v>
      </c>
      <c r="AC1">
        <v>8.2151332405</v>
      </c>
      <c r="AD1">
        <v>7.5485826034</v>
      </c>
      <c r="AE1">
        <v>12.09258948</v>
      </c>
      <c r="AF1">
        <v>4.2584711908</v>
      </c>
      <c r="AG1">
        <v>8.6575042968</v>
      </c>
      <c r="AH1">
        <v>8.0823278296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4</v>
      </c>
      <c r="AP1">
        <v>1</v>
      </c>
    </row>
    <row r="2" spans="6:42" ht="7.5" customHeight="1">
      <c r="F2" s="4"/>
      <c r="J2" s="4"/>
      <c r="AA2">
        <v>57.427641867</v>
      </c>
      <c r="AB2">
        <v>51.855385213</v>
      </c>
      <c r="AC2">
        <v>57.056978024</v>
      </c>
      <c r="AD2">
        <v>58.380127304</v>
      </c>
      <c r="AE2">
        <v>50.486405301</v>
      </c>
      <c r="AF2">
        <v>57.55359643</v>
      </c>
      <c r="AG2">
        <v>70.274651436</v>
      </c>
      <c r="AH2">
        <v>79.162632915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4</v>
      </c>
      <c r="AP2">
        <v>2</v>
      </c>
    </row>
    <row r="3" spans="1:42" ht="16.5" customHeight="1">
      <c r="A3" s="6" t="s">
        <v>274</v>
      </c>
      <c r="B3" s="7"/>
      <c r="C3" s="7"/>
      <c r="D3" s="7"/>
      <c r="E3" s="7"/>
      <c r="F3" s="98" t="s">
        <v>275</v>
      </c>
      <c r="G3" s="98"/>
      <c r="H3" s="98"/>
      <c r="I3" s="98"/>
      <c r="J3" s="98"/>
      <c r="AA3">
        <v>81.015318741</v>
      </c>
      <c r="AB3">
        <v>59.949342404</v>
      </c>
      <c r="AC3">
        <v>87.521677612</v>
      </c>
      <c r="AD3">
        <v>83.867979875</v>
      </c>
      <c r="AE3">
        <v>79.455096259</v>
      </c>
      <c r="AF3">
        <v>86.137636146</v>
      </c>
      <c r="AG3">
        <v>81.879218378</v>
      </c>
      <c r="AH3">
        <v>81.719449015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4</v>
      </c>
      <c r="AP3">
        <v>3</v>
      </c>
    </row>
    <row r="4" spans="1:42" ht="7.5" customHeight="1">
      <c r="A4" s="9"/>
      <c r="F4" s="4"/>
      <c r="J4" s="4"/>
      <c r="AA4">
        <v>43.250047332</v>
      </c>
      <c r="AB4">
        <v>58.475719984</v>
      </c>
      <c r="AC4">
        <v>31.441844847</v>
      </c>
      <c r="AD4">
        <v>41.860589595</v>
      </c>
      <c r="AE4">
        <v>59.732227748</v>
      </c>
      <c r="AF4">
        <v>37.414712953</v>
      </c>
      <c r="AG4">
        <v>53.889662253</v>
      </c>
      <c r="AH4">
        <v>39.55489257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4</v>
      </c>
      <c r="AP4">
        <v>4</v>
      </c>
    </row>
    <row r="5" spans="1:42" s="14" customFormat="1" ht="16.5" customHeight="1" thickBot="1">
      <c r="A5" s="10" t="s">
        <v>276</v>
      </c>
      <c r="B5" s="11"/>
      <c r="C5" s="11"/>
      <c r="D5" s="11"/>
      <c r="E5" s="11"/>
      <c r="F5" s="12" t="s">
        <v>277</v>
      </c>
      <c r="G5" s="11"/>
      <c r="H5" s="11"/>
      <c r="I5" s="11"/>
      <c r="J5" s="13"/>
      <c r="AA5">
        <v>84.53345933</v>
      </c>
      <c r="AB5">
        <v>93.019908511</v>
      </c>
      <c r="AC5">
        <v>90.484997579</v>
      </c>
      <c r="AD5">
        <v>82.573122043</v>
      </c>
      <c r="AE5">
        <v>91.617813078</v>
      </c>
      <c r="AF5">
        <v>79.14583386</v>
      </c>
      <c r="AG5">
        <v>87.82277328</v>
      </c>
      <c r="AH5">
        <v>80.29062845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9"/>
      <c r="H6" s="19" t="s">
        <v>7</v>
      </c>
      <c r="I6" s="20"/>
      <c r="J6" s="21"/>
      <c r="AA6">
        <v>24.8330188</v>
      </c>
      <c r="AB6">
        <v>47.054210819</v>
      </c>
      <c r="AC6">
        <v>9.4550059331</v>
      </c>
      <c r="AD6">
        <v>22.629596982</v>
      </c>
      <c r="AE6">
        <v>33.603798089</v>
      </c>
      <c r="AF6">
        <v>39.07333947</v>
      </c>
      <c r="AG6">
        <v>45.8616333</v>
      </c>
      <c r="AH6">
        <v>44.20975565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56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96.555341391</v>
      </c>
      <c r="AB7">
        <v>98.35078466</v>
      </c>
      <c r="AC7">
        <v>96.324791824</v>
      </c>
      <c r="AD7">
        <v>96.281555114</v>
      </c>
      <c r="AE7">
        <v>98.642774878</v>
      </c>
      <c r="AF7">
        <v>94.570921483</v>
      </c>
      <c r="AG7">
        <v>98.209347592</v>
      </c>
      <c r="AH7">
        <v>94.900886437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6" t="s">
        <v>278</v>
      </c>
      <c r="D8" s="26" t="s">
        <v>278</v>
      </c>
      <c r="E8" s="27" t="s">
        <v>17</v>
      </c>
      <c r="F8" s="27" t="s">
        <v>279</v>
      </c>
      <c r="G8" s="27" t="s">
        <v>280</v>
      </c>
      <c r="H8" s="27" t="s">
        <v>281</v>
      </c>
      <c r="I8" s="27" t="s">
        <v>282</v>
      </c>
      <c r="J8" s="28"/>
      <c r="AA8">
        <v>19.806424683</v>
      </c>
      <c r="AB8">
        <v>33.606710344</v>
      </c>
      <c r="AC8">
        <v>4.0558904374</v>
      </c>
      <c r="AD8">
        <v>19.024664212</v>
      </c>
      <c r="AE8">
        <v>25.583863392</v>
      </c>
      <c r="AF8">
        <v>41.172730566</v>
      </c>
      <c r="AG8">
        <v>36.595905674</v>
      </c>
      <c r="AH8">
        <v>47.075603189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9.6619778043</v>
      </c>
      <c r="AB9">
        <v>19.414249606</v>
      </c>
      <c r="AC9">
        <v>9.8633350677</v>
      </c>
      <c r="AD9">
        <v>8.0373166689</v>
      </c>
      <c r="AE9">
        <v>11.523594395</v>
      </c>
      <c r="AF9">
        <v>5.5396930807</v>
      </c>
      <c r="AG9">
        <v>11.973846285</v>
      </c>
      <c r="AH9">
        <v>13.826153443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4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9.8261958071</v>
      </c>
      <c r="C10" s="100">
        <f aca="true" t="shared" si="1" ref="C10:C25">+AB1</f>
        <v>24.586032138</v>
      </c>
      <c r="D10" s="100">
        <f aca="true" t="shared" si="2" ref="D10:D25">+AC1</f>
        <v>8.2151332405</v>
      </c>
      <c r="E10" s="100">
        <f aca="true" t="shared" si="3" ref="E10:E25">+AD1</f>
        <v>7.5485826034</v>
      </c>
      <c r="F10" s="100">
        <f aca="true" t="shared" si="4" ref="F10:F25">+AE1</f>
        <v>12.09258948</v>
      </c>
      <c r="G10" s="100">
        <f aca="true" t="shared" si="5" ref="G10:G25">+AF1</f>
        <v>4.2584711908</v>
      </c>
      <c r="H10" s="100">
        <f aca="true" t="shared" si="6" ref="H10:H25">+AG1</f>
        <v>8.6575042968</v>
      </c>
      <c r="I10" s="101">
        <f aca="true" t="shared" si="7" ref="I10:I25">+AH1</f>
        <v>8.0823278296</v>
      </c>
      <c r="J10" s="102" t="s">
        <v>58</v>
      </c>
      <c r="AA10">
        <v>31.613954284</v>
      </c>
      <c r="AB10">
        <v>33.173607091</v>
      </c>
      <c r="AC10">
        <v>35.263338542</v>
      </c>
      <c r="AD10">
        <v>31.011870177</v>
      </c>
      <c r="AE10">
        <v>34.254095598</v>
      </c>
      <c r="AF10">
        <v>13.837105556</v>
      </c>
      <c r="AG10">
        <v>52.731123013</v>
      </c>
      <c r="AH10">
        <v>52.212370429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4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57.427641867</v>
      </c>
      <c r="C11" s="100">
        <f t="shared" si="1"/>
        <v>51.855385213</v>
      </c>
      <c r="D11" s="100">
        <f t="shared" si="2"/>
        <v>57.056978024</v>
      </c>
      <c r="E11" s="100">
        <f t="shared" si="3"/>
        <v>58.380127304</v>
      </c>
      <c r="F11" s="100">
        <f t="shared" si="4"/>
        <v>50.486405301</v>
      </c>
      <c r="G11" s="100">
        <f t="shared" si="5"/>
        <v>57.55359643</v>
      </c>
      <c r="H11" s="100">
        <f t="shared" si="6"/>
        <v>70.274651436</v>
      </c>
      <c r="I11" s="101">
        <f t="shared" si="7"/>
        <v>79.162632915</v>
      </c>
      <c r="J11" s="102" t="s">
        <v>60</v>
      </c>
      <c r="AA11">
        <v>42.355072765</v>
      </c>
      <c r="AB11">
        <v>58.274927173</v>
      </c>
      <c r="AC11">
        <v>41.755963208</v>
      </c>
      <c r="AD11">
        <v>39.790724102</v>
      </c>
      <c r="AE11">
        <v>43.652015379</v>
      </c>
      <c r="AF11">
        <v>42.463299644</v>
      </c>
      <c r="AG11">
        <v>42.850966504</v>
      </c>
      <c r="AH11">
        <v>59.080689076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4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81.015318741</v>
      </c>
      <c r="C12" s="100">
        <f t="shared" si="1"/>
        <v>59.949342404</v>
      </c>
      <c r="D12" s="100">
        <f t="shared" si="2"/>
        <v>87.521677612</v>
      </c>
      <c r="E12" s="100">
        <f t="shared" si="3"/>
        <v>83.867979875</v>
      </c>
      <c r="F12" s="100">
        <f t="shared" si="4"/>
        <v>79.455096259</v>
      </c>
      <c r="G12" s="100">
        <f t="shared" si="5"/>
        <v>86.137636146</v>
      </c>
      <c r="H12" s="100">
        <f t="shared" si="6"/>
        <v>81.879218378</v>
      </c>
      <c r="I12" s="101">
        <f t="shared" si="7"/>
        <v>81.719449015</v>
      </c>
      <c r="J12" s="102" t="s">
        <v>62</v>
      </c>
      <c r="AA12">
        <v>95.858087614</v>
      </c>
      <c r="AB12">
        <v>98.054205137</v>
      </c>
      <c r="AC12">
        <v>94.926818815</v>
      </c>
      <c r="AD12">
        <v>95.584636401</v>
      </c>
      <c r="AE12">
        <v>98.608260436</v>
      </c>
      <c r="AF12">
        <v>89.439138786</v>
      </c>
      <c r="AG12">
        <v>98.288597787</v>
      </c>
      <c r="AH12">
        <v>95.582187561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4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43.250047332</v>
      </c>
      <c r="C13" s="100">
        <f t="shared" si="1"/>
        <v>58.475719984</v>
      </c>
      <c r="D13" s="100">
        <f t="shared" si="2"/>
        <v>31.441844847</v>
      </c>
      <c r="E13" s="100">
        <f t="shared" si="3"/>
        <v>41.860589595</v>
      </c>
      <c r="F13" s="100">
        <f t="shared" si="4"/>
        <v>59.732227748</v>
      </c>
      <c r="G13" s="100">
        <f t="shared" si="5"/>
        <v>37.414712953</v>
      </c>
      <c r="H13" s="100">
        <f t="shared" si="6"/>
        <v>53.889662253</v>
      </c>
      <c r="I13" s="101">
        <f t="shared" si="7"/>
        <v>39.55489257</v>
      </c>
      <c r="J13" s="102" t="s">
        <v>64</v>
      </c>
      <c r="AA13">
        <v>56.841669277</v>
      </c>
      <c r="AB13">
        <v>46.086294711</v>
      </c>
      <c r="AC13">
        <v>47.949767227</v>
      </c>
      <c r="AD13">
        <v>59.45377761</v>
      </c>
      <c r="AE13">
        <v>63.756782566</v>
      </c>
      <c r="AF13">
        <v>61.341238479</v>
      </c>
      <c r="AG13">
        <v>72.511290809</v>
      </c>
      <c r="AH13">
        <v>63.695615107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4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84.53345933</v>
      </c>
      <c r="C14" s="100">
        <f t="shared" si="1"/>
        <v>93.019908511</v>
      </c>
      <c r="D14" s="100">
        <f t="shared" si="2"/>
        <v>90.484997579</v>
      </c>
      <c r="E14" s="100">
        <f t="shared" si="3"/>
        <v>82.573122043</v>
      </c>
      <c r="F14" s="100">
        <f t="shared" si="4"/>
        <v>91.617813078</v>
      </c>
      <c r="G14" s="100">
        <f t="shared" si="5"/>
        <v>79.14583386</v>
      </c>
      <c r="H14" s="100">
        <f t="shared" si="6"/>
        <v>87.82277328</v>
      </c>
      <c r="I14" s="101">
        <f t="shared" si="7"/>
        <v>80.29062845</v>
      </c>
      <c r="J14" s="102" t="s">
        <v>66</v>
      </c>
      <c r="AA14">
        <v>50.225279137</v>
      </c>
      <c r="AB14">
        <v>74.163662729</v>
      </c>
      <c r="AC14">
        <v>49.108882725</v>
      </c>
      <c r="AD14">
        <v>46.389709692</v>
      </c>
      <c r="AE14">
        <v>57.818355903</v>
      </c>
      <c r="AF14">
        <v>35.634247752</v>
      </c>
      <c r="AG14">
        <v>52.910603714</v>
      </c>
      <c r="AH14">
        <v>58.360642463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4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24.8330188</v>
      </c>
      <c r="C15" s="100">
        <f t="shared" si="1"/>
        <v>47.054210819</v>
      </c>
      <c r="D15" s="100">
        <f t="shared" si="2"/>
        <v>9.4550059331</v>
      </c>
      <c r="E15" s="100">
        <f t="shared" si="3"/>
        <v>22.629596982</v>
      </c>
      <c r="F15" s="100">
        <f t="shared" si="4"/>
        <v>33.603798089</v>
      </c>
      <c r="G15" s="100">
        <f t="shared" si="5"/>
        <v>39.07333947</v>
      </c>
      <c r="H15" s="100">
        <f t="shared" si="6"/>
        <v>45.8616333</v>
      </c>
      <c r="I15" s="101">
        <f t="shared" si="7"/>
        <v>44.20975565</v>
      </c>
      <c r="J15" s="102" t="s">
        <v>68</v>
      </c>
      <c r="AA15">
        <v>35.777719893</v>
      </c>
      <c r="AB15">
        <v>42.691775268</v>
      </c>
      <c r="AC15">
        <v>32.191407704</v>
      </c>
      <c r="AD15">
        <v>34.978729396</v>
      </c>
      <c r="AE15">
        <v>38.618500383</v>
      </c>
      <c r="AF15">
        <v>24.245142088</v>
      </c>
      <c r="AG15">
        <v>38.668044013</v>
      </c>
      <c r="AH15">
        <v>44.183352773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4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96.555341391</v>
      </c>
      <c r="C16" s="100">
        <f t="shared" si="1"/>
        <v>98.35078466</v>
      </c>
      <c r="D16" s="100">
        <f t="shared" si="2"/>
        <v>96.324791824</v>
      </c>
      <c r="E16" s="100">
        <f t="shared" si="3"/>
        <v>96.281555114</v>
      </c>
      <c r="F16" s="100">
        <f t="shared" si="4"/>
        <v>98.642774878</v>
      </c>
      <c r="G16" s="100">
        <f t="shared" si="5"/>
        <v>94.570921483</v>
      </c>
      <c r="H16" s="100">
        <f t="shared" si="6"/>
        <v>98.209347592</v>
      </c>
      <c r="I16" s="101">
        <f t="shared" si="7"/>
        <v>94.900886437</v>
      </c>
      <c r="J16" s="102" t="s">
        <v>70</v>
      </c>
      <c r="AA16">
        <v>13.092081807</v>
      </c>
      <c r="AB16">
        <v>16.694175864</v>
      </c>
      <c r="AC16">
        <v>12.93591886</v>
      </c>
      <c r="AD16">
        <v>12.513811079</v>
      </c>
      <c r="AE16">
        <v>17.043735441</v>
      </c>
      <c r="AF16">
        <v>9.3241457381</v>
      </c>
      <c r="AG16">
        <v>30.009931815</v>
      </c>
      <c r="AH16">
        <v>6.9168743659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4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19.806424683</v>
      </c>
      <c r="C17" s="100">
        <f t="shared" si="1"/>
        <v>33.606710344</v>
      </c>
      <c r="D17" s="100">
        <f t="shared" si="2"/>
        <v>4.0558904374</v>
      </c>
      <c r="E17" s="100">
        <f t="shared" si="3"/>
        <v>19.024664212</v>
      </c>
      <c r="F17" s="100">
        <f t="shared" si="4"/>
        <v>25.583863392</v>
      </c>
      <c r="G17" s="100">
        <f t="shared" si="5"/>
        <v>41.172730566</v>
      </c>
      <c r="H17" s="100">
        <f t="shared" si="6"/>
        <v>36.595905674</v>
      </c>
      <c r="I17" s="101">
        <f t="shared" si="7"/>
        <v>47.075603189</v>
      </c>
      <c r="J17" s="102" t="s">
        <v>72</v>
      </c>
      <c r="AA17">
        <v>147.73899667</v>
      </c>
      <c r="AB17">
        <v>152.50527491</v>
      </c>
      <c r="AC17">
        <v>143.97085559</v>
      </c>
      <c r="AD17">
        <v>147.31081963</v>
      </c>
      <c r="AE17">
        <v>142.73272966</v>
      </c>
      <c r="AF17">
        <v>159.05154404</v>
      </c>
      <c r="AG17">
        <v>153.34612605</v>
      </c>
      <c r="AH17">
        <v>169.06453399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4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9.6619778043</v>
      </c>
      <c r="C18" s="100">
        <f t="shared" si="1"/>
        <v>19.414249606</v>
      </c>
      <c r="D18" s="100">
        <f t="shared" si="2"/>
        <v>9.8633350677</v>
      </c>
      <c r="E18" s="100">
        <f t="shared" si="3"/>
        <v>8.0373166689</v>
      </c>
      <c r="F18" s="100">
        <f t="shared" si="4"/>
        <v>11.523594395</v>
      </c>
      <c r="G18" s="100">
        <f t="shared" si="5"/>
        <v>5.5396930807</v>
      </c>
      <c r="H18" s="100">
        <f t="shared" si="6"/>
        <v>11.973846285</v>
      </c>
      <c r="I18" s="101">
        <f t="shared" si="7"/>
        <v>13.826153443</v>
      </c>
      <c r="J18" s="102" t="s">
        <v>283</v>
      </c>
      <c r="AA18">
        <v>42.994494187</v>
      </c>
      <c r="AB18">
        <v>63.695887957</v>
      </c>
      <c r="AC18">
        <v>39.193440453</v>
      </c>
      <c r="AD18">
        <v>39.94588252</v>
      </c>
      <c r="AE18">
        <v>54.684436591</v>
      </c>
      <c r="AF18">
        <v>37.584005355</v>
      </c>
      <c r="AG18">
        <v>49.24656368</v>
      </c>
      <c r="AH18">
        <v>49.539240265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4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31.613954284</v>
      </c>
      <c r="C19" s="100">
        <f t="shared" si="1"/>
        <v>33.173607091</v>
      </c>
      <c r="D19" s="100">
        <f t="shared" si="2"/>
        <v>35.263338542</v>
      </c>
      <c r="E19" s="100">
        <f t="shared" si="3"/>
        <v>31.011870177</v>
      </c>
      <c r="F19" s="100">
        <f t="shared" si="4"/>
        <v>34.254095598</v>
      </c>
      <c r="G19" s="100">
        <f t="shared" si="5"/>
        <v>13.837105556</v>
      </c>
      <c r="H19" s="100">
        <f t="shared" si="6"/>
        <v>52.731123013</v>
      </c>
      <c r="I19" s="101">
        <f t="shared" si="7"/>
        <v>52.212370429</v>
      </c>
      <c r="J19" s="102" t="s">
        <v>75</v>
      </c>
      <c r="AA19">
        <v>9.9431713612</v>
      </c>
      <c r="AB19">
        <v>21.021143039</v>
      </c>
      <c r="AC19">
        <v>7.3753794317</v>
      </c>
      <c r="AD19">
        <v>8.3622638304</v>
      </c>
      <c r="AE19">
        <v>11.115585847</v>
      </c>
      <c r="AF19">
        <v>6.2067499234</v>
      </c>
      <c r="AG19">
        <v>10.248603032</v>
      </c>
      <c r="AH19">
        <v>12.378096591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4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42.355072765</v>
      </c>
      <c r="C20" s="100">
        <f t="shared" si="1"/>
        <v>58.274927173</v>
      </c>
      <c r="D20" s="100">
        <f t="shared" si="2"/>
        <v>41.755963208</v>
      </c>
      <c r="E20" s="100">
        <f t="shared" si="3"/>
        <v>39.790724102</v>
      </c>
      <c r="F20" s="100">
        <f t="shared" si="4"/>
        <v>43.652015379</v>
      </c>
      <c r="G20" s="100">
        <f t="shared" si="5"/>
        <v>42.463299644</v>
      </c>
      <c r="H20" s="100">
        <f t="shared" si="6"/>
        <v>42.850966504</v>
      </c>
      <c r="I20" s="101">
        <f t="shared" si="7"/>
        <v>59.080689076</v>
      </c>
      <c r="J20" s="102" t="s">
        <v>77</v>
      </c>
      <c r="AA20">
        <v>53.018080981</v>
      </c>
      <c r="AB20">
        <v>69.552789792</v>
      </c>
      <c r="AC20">
        <v>48.051465063</v>
      </c>
      <c r="AD20">
        <v>50.765755243</v>
      </c>
      <c r="AE20">
        <v>63.668917417</v>
      </c>
      <c r="AF20">
        <v>42.578964924</v>
      </c>
      <c r="AG20">
        <v>62.869044292</v>
      </c>
      <c r="AH20">
        <v>70.901326354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4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95.858087614</v>
      </c>
      <c r="C21" s="100">
        <f t="shared" si="1"/>
        <v>98.054205137</v>
      </c>
      <c r="D21" s="100">
        <f t="shared" si="2"/>
        <v>94.926818815</v>
      </c>
      <c r="E21" s="100">
        <f t="shared" si="3"/>
        <v>95.584636401</v>
      </c>
      <c r="F21" s="100">
        <f t="shared" si="4"/>
        <v>98.608260436</v>
      </c>
      <c r="G21" s="100">
        <f t="shared" si="5"/>
        <v>89.439138786</v>
      </c>
      <c r="H21" s="100">
        <f t="shared" si="6"/>
        <v>98.288597787</v>
      </c>
      <c r="I21" s="101">
        <f t="shared" si="7"/>
        <v>95.582187561</v>
      </c>
      <c r="J21" s="102" t="s">
        <v>79</v>
      </c>
      <c r="AA21">
        <v>10.95641406</v>
      </c>
      <c r="AB21">
        <v>18.34182046</v>
      </c>
      <c r="AC21">
        <v>13.336747722</v>
      </c>
      <c r="AD21">
        <v>9.5152582341</v>
      </c>
      <c r="AE21">
        <v>8.8487827605</v>
      </c>
      <c r="AF21">
        <v>8.0644815824</v>
      </c>
      <c r="AG21">
        <v>8.8947908331</v>
      </c>
      <c r="AH21">
        <v>12.391451906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4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56.841669277</v>
      </c>
      <c r="C22" s="100">
        <f t="shared" si="1"/>
        <v>46.086294711</v>
      </c>
      <c r="D22" s="100">
        <f t="shared" si="2"/>
        <v>47.949767227</v>
      </c>
      <c r="E22" s="100">
        <f t="shared" si="3"/>
        <v>59.45377761</v>
      </c>
      <c r="F22" s="100">
        <f t="shared" si="4"/>
        <v>63.756782566</v>
      </c>
      <c r="G22" s="100">
        <f t="shared" si="5"/>
        <v>61.341238479</v>
      </c>
      <c r="H22" s="100">
        <f t="shared" si="6"/>
        <v>72.511290809</v>
      </c>
      <c r="I22" s="101">
        <f t="shared" si="7"/>
        <v>63.695615107</v>
      </c>
      <c r="J22" s="102" t="s">
        <v>81</v>
      </c>
      <c r="AA22">
        <v>12.482075522</v>
      </c>
      <c r="AB22">
        <v>18.223853516</v>
      </c>
      <c r="AC22">
        <v>11.702212953</v>
      </c>
      <c r="AD22">
        <v>11.610542668</v>
      </c>
      <c r="AE22">
        <v>18.515240004</v>
      </c>
      <c r="AF22">
        <v>8.9684227076</v>
      </c>
      <c r="AG22">
        <v>15.783926945</v>
      </c>
      <c r="AH22">
        <v>14.569618187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4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50.225279137</v>
      </c>
      <c r="C23" s="100">
        <f t="shared" si="1"/>
        <v>74.163662729</v>
      </c>
      <c r="D23" s="100">
        <f t="shared" si="2"/>
        <v>49.108882725</v>
      </c>
      <c r="E23" s="100">
        <f t="shared" si="3"/>
        <v>46.389709692</v>
      </c>
      <c r="F23" s="100">
        <f t="shared" si="4"/>
        <v>57.818355903</v>
      </c>
      <c r="G23" s="100">
        <f t="shared" si="5"/>
        <v>35.634247752</v>
      </c>
      <c r="H23" s="100">
        <f t="shared" si="6"/>
        <v>52.910603714</v>
      </c>
      <c r="I23" s="101">
        <f t="shared" si="7"/>
        <v>58.360642463</v>
      </c>
      <c r="J23" s="102" t="s">
        <v>83</v>
      </c>
      <c r="AA23">
        <v>30.272484757</v>
      </c>
      <c r="AB23">
        <v>52.44259652</v>
      </c>
      <c r="AC23">
        <v>24.926057808</v>
      </c>
      <c r="AD23">
        <v>27.12828693</v>
      </c>
      <c r="AE23">
        <v>32.513396232</v>
      </c>
      <c r="AF23">
        <v>17.615507911</v>
      </c>
      <c r="AG23">
        <v>29.159370581</v>
      </c>
      <c r="AH23">
        <v>29.121764859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4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35.777719893</v>
      </c>
      <c r="C24" s="100">
        <f t="shared" si="1"/>
        <v>42.691775268</v>
      </c>
      <c r="D24" s="100">
        <f t="shared" si="2"/>
        <v>32.191407704</v>
      </c>
      <c r="E24" s="100">
        <f t="shared" si="3"/>
        <v>34.978729396</v>
      </c>
      <c r="F24" s="100">
        <f t="shared" si="4"/>
        <v>38.618500383</v>
      </c>
      <c r="G24" s="100">
        <f t="shared" si="5"/>
        <v>24.245142088</v>
      </c>
      <c r="H24" s="100">
        <f t="shared" si="6"/>
        <v>38.668044013</v>
      </c>
      <c r="I24" s="101">
        <f t="shared" si="7"/>
        <v>44.183352773</v>
      </c>
      <c r="J24" s="102" t="s">
        <v>85</v>
      </c>
      <c r="AA24">
        <v>76.184146855</v>
      </c>
      <c r="AB24">
        <v>87.417542552</v>
      </c>
      <c r="AC24">
        <v>87.40371617</v>
      </c>
      <c r="AD24">
        <v>73.27309416</v>
      </c>
      <c r="AE24">
        <v>85.952155069</v>
      </c>
      <c r="AF24">
        <v>59.459000895</v>
      </c>
      <c r="AG24">
        <v>80.243643069</v>
      </c>
      <c r="AH24">
        <v>79.699155209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4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13.092081807</v>
      </c>
      <c r="C25" s="100">
        <f t="shared" si="1"/>
        <v>16.694175864</v>
      </c>
      <c r="D25" s="100">
        <f t="shared" si="2"/>
        <v>12.93591886</v>
      </c>
      <c r="E25" s="100">
        <f t="shared" si="3"/>
        <v>12.513811079</v>
      </c>
      <c r="F25" s="100">
        <f t="shared" si="4"/>
        <v>17.043735441</v>
      </c>
      <c r="G25" s="100">
        <f t="shared" si="5"/>
        <v>9.3241457381</v>
      </c>
      <c r="H25" s="100">
        <f t="shared" si="6"/>
        <v>30.009931815</v>
      </c>
      <c r="I25" s="101">
        <f t="shared" si="7"/>
        <v>6.9168743659</v>
      </c>
      <c r="J25" s="102" t="s">
        <v>87</v>
      </c>
      <c r="AA25">
        <v>70.125683818</v>
      </c>
      <c r="AB25">
        <v>97.930395712</v>
      </c>
      <c r="AC25">
        <v>66.86188</v>
      </c>
      <c r="AD25">
        <v>65.856751252</v>
      </c>
      <c r="AE25">
        <v>81.543311897</v>
      </c>
      <c r="AF25">
        <v>54.160009752</v>
      </c>
      <c r="AG25">
        <v>74.715840151</v>
      </c>
      <c r="AH25">
        <v>77.86225439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4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5"/>
      <c r="J26" s="106" t="s">
        <v>88</v>
      </c>
      <c r="AA26">
        <v>120.86292576</v>
      </c>
      <c r="AB26">
        <v>148.72264519</v>
      </c>
      <c r="AC26">
        <v>121.62540177</v>
      </c>
      <c r="AD26">
        <v>116.20397132</v>
      </c>
      <c r="AE26">
        <v>123.94169138</v>
      </c>
      <c r="AF26">
        <v>114.42506769</v>
      </c>
      <c r="AG26">
        <v>120.11220654</v>
      </c>
      <c r="AH26">
        <v>124.30282844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4</v>
      </c>
      <c r="AP26">
        <v>26</v>
      </c>
    </row>
    <row r="27" spans="1:42" s="34" customFormat="1" ht="12" customHeight="1">
      <c r="A27" s="39" t="s">
        <v>89</v>
      </c>
      <c r="B27" s="100">
        <f aca="true" t="shared" si="8" ref="B27:B54">+AA17</f>
        <v>147.73899667</v>
      </c>
      <c r="C27" s="100">
        <f aca="true" t="shared" si="9" ref="C27:C54">+AB17</f>
        <v>152.50527491</v>
      </c>
      <c r="D27" s="100">
        <f aca="true" t="shared" si="10" ref="D27:D54">+AC17</f>
        <v>143.97085559</v>
      </c>
      <c r="E27" s="100">
        <f aca="true" t="shared" si="11" ref="E27:E54">+AD17</f>
        <v>147.31081963</v>
      </c>
      <c r="F27" s="100">
        <f aca="true" t="shared" si="12" ref="F27:F54">+AE17</f>
        <v>142.73272966</v>
      </c>
      <c r="G27" s="100">
        <f aca="true" t="shared" si="13" ref="G27:G54">+AF17</f>
        <v>159.05154404</v>
      </c>
      <c r="H27" s="100">
        <f aca="true" t="shared" si="14" ref="H27:H54">+AG17</f>
        <v>153.34612605</v>
      </c>
      <c r="I27" s="101">
        <f aca="true" t="shared" si="15" ref="I27:I54">+AH17</f>
        <v>169.06453399</v>
      </c>
      <c r="J27" s="40" t="s">
        <v>90</v>
      </c>
      <c r="AA27">
        <v>185.93018466</v>
      </c>
      <c r="AB27">
        <v>215.69279835</v>
      </c>
      <c r="AC27">
        <v>187.28777099</v>
      </c>
      <c r="AD27">
        <v>180.90162956</v>
      </c>
      <c r="AE27">
        <v>208.45130763</v>
      </c>
      <c r="AF27">
        <v>167.2007464</v>
      </c>
      <c r="AG27">
        <v>200.75819347</v>
      </c>
      <c r="AH27">
        <v>202.07510894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4</v>
      </c>
      <c r="AP27">
        <v>27</v>
      </c>
    </row>
    <row r="28" spans="1:42" s="34" customFormat="1" ht="12" customHeight="1">
      <c r="A28" s="39" t="s">
        <v>91</v>
      </c>
      <c r="B28" s="100">
        <f t="shared" si="8"/>
        <v>42.994494187</v>
      </c>
      <c r="C28" s="100">
        <f t="shared" si="9"/>
        <v>63.695887957</v>
      </c>
      <c r="D28" s="100">
        <f t="shared" si="10"/>
        <v>39.193440453</v>
      </c>
      <c r="E28" s="100">
        <f t="shared" si="11"/>
        <v>39.94588252</v>
      </c>
      <c r="F28" s="100">
        <f t="shared" si="12"/>
        <v>54.684436591</v>
      </c>
      <c r="G28" s="100">
        <f t="shared" si="13"/>
        <v>37.584005355</v>
      </c>
      <c r="H28" s="100">
        <f t="shared" si="14"/>
        <v>49.24656368</v>
      </c>
      <c r="I28" s="101">
        <f t="shared" si="15"/>
        <v>49.539240265</v>
      </c>
      <c r="J28" s="40" t="s">
        <v>92</v>
      </c>
      <c r="AA28">
        <v>3.2651286941</v>
      </c>
      <c r="AB28">
        <v>10.384765884</v>
      </c>
      <c r="AC28">
        <v>2.0594369137</v>
      </c>
      <c r="AD28">
        <v>2.2070376852</v>
      </c>
      <c r="AE28">
        <v>4.0647122246</v>
      </c>
      <c r="AF28">
        <v>2.116434174</v>
      </c>
      <c r="AG28">
        <v>2.1373767339</v>
      </c>
      <c r="AH28">
        <v>3.1792526114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4</v>
      </c>
      <c r="AP28">
        <v>28</v>
      </c>
    </row>
    <row r="29" spans="1:42" s="34" customFormat="1" ht="12" customHeight="1">
      <c r="A29" s="39" t="s">
        <v>93</v>
      </c>
      <c r="B29" s="100">
        <f t="shared" si="8"/>
        <v>9.9431713612</v>
      </c>
      <c r="C29" s="100">
        <f t="shared" si="9"/>
        <v>21.021143039</v>
      </c>
      <c r="D29" s="100">
        <f t="shared" si="10"/>
        <v>7.3753794317</v>
      </c>
      <c r="E29" s="100">
        <f t="shared" si="11"/>
        <v>8.3622638304</v>
      </c>
      <c r="F29" s="100">
        <f t="shared" si="12"/>
        <v>11.115585847</v>
      </c>
      <c r="G29" s="100">
        <f t="shared" si="13"/>
        <v>6.2067499234</v>
      </c>
      <c r="H29" s="100">
        <f t="shared" si="14"/>
        <v>10.248603032</v>
      </c>
      <c r="I29" s="101">
        <f t="shared" si="15"/>
        <v>12.378096591</v>
      </c>
      <c r="J29" s="40" t="s">
        <v>94</v>
      </c>
      <c r="AA29">
        <v>9.8868119484</v>
      </c>
      <c r="AB29">
        <v>24.835475792</v>
      </c>
      <c r="AC29">
        <v>8.2151332405</v>
      </c>
      <c r="AD29">
        <v>7.5838457671</v>
      </c>
      <c r="AE29">
        <v>12.09258948</v>
      </c>
      <c r="AF29">
        <v>4.2584711908</v>
      </c>
      <c r="AG29">
        <v>8.6575042968</v>
      </c>
      <c r="AH29">
        <v>8.0823278296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4</v>
      </c>
      <c r="AP29">
        <v>29</v>
      </c>
    </row>
    <row r="30" spans="1:42" s="34" customFormat="1" ht="12" customHeight="1">
      <c r="A30" s="39" t="s">
        <v>95</v>
      </c>
      <c r="B30" s="100">
        <f t="shared" si="8"/>
        <v>53.018080981</v>
      </c>
      <c r="C30" s="100">
        <f t="shared" si="9"/>
        <v>69.552789792</v>
      </c>
      <c r="D30" s="100">
        <f t="shared" si="10"/>
        <v>48.051465063</v>
      </c>
      <c r="E30" s="100">
        <f t="shared" si="11"/>
        <v>50.765755243</v>
      </c>
      <c r="F30" s="100">
        <f t="shared" si="12"/>
        <v>63.668917417</v>
      </c>
      <c r="G30" s="100">
        <f t="shared" si="13"/>
        <v>42.578964924</v>
      </c>
      <c r="H30" s="100">
        <f t="shared" si="14"/>
        <v>62.869044292</v>
      </c>
      <c r="I30" s="101">
        <f t="shared" si="15"/>
        <v>70.901326354</v>
      </c>
      <c r="J30" s="40" t="s">
        <v>96</v>
      </c>
      <c r="AA30">
        <v>67.39707409</v>
      </c>
      <c r="AB30">
        <v>56.195419747</v>
      </c>
      <c r="AC30">
        <v>64.614249311</v>
      </c>
      <c r="AD30">
        <v>69.504618514</v>
      </c>
      <c r="AE30">
        <v>55.27236342</v>
      </c>
      <c r="AF30">
        <v>65.889719649</v>
      </c>
      <c r="AG30">
        <v>86.327615201</v>
      </c>
      <c r="AH30">
        <v>108.30326787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4</v>
      </c>
      <c r="AP30">
        <v>30</v>
      </c>
    </row>
    <row r="31" spans="1:42" s="34" customFormat="1" ht="12" customHeight="1">
      <c r="A31" s="39" t="s">
        <v>97</v>
      </c>
      <c r="B31" s="100">
        <f t="shared" si="8"/>
        <v>10.95641406</v>
      </c>
      <c r="C31" s="100">
        <f t="shared" si="9"/>
        <v>18.34182046</v>
      </c>
      <c r="D31" s="100">
        <f t="shared" si="10"/>
        <v>13.336747722</v>
      </c>
      <c r="E31" s="100">
        <f t="shared" si="11"/>
        <v>9.5152582341</v>
      </c>
      <c r="F31" s="100">
        <f t="shared" si="12"/>
        <v>8.8487827605</v>
      </c>
      <c r="G31" s="100">
        <f t="shared" si="13"/>
        <v>8.0644815824</v>
      </c>
      <c r="H31" s="100">
        <f t="shared" si="14"/>
        <v>8.8947908331</v>
      </c>
      <c r="I31" s="101">
        <f t="shared" si="15"/>
        <v>12.391451906</v>
      </c>
      <c r="J31" s="40" t="s">
        <v>98</v>
      </c>
      <c r="AA31">
        <v>135.9332009</v>
      </c>
      <c r="AB31">
        <v>84.759829829</v>
      </c>
      <c r="AC31">
        <v>158.38090464</v>
      </c>
      <c r="AD31">
        <v>142.2343617</v>
      </c>
      <c r="AE31">
        <v>129.58158728</v>
      </c>
      <c r="AF31">
        <v>140.06428581</v>
      </c>
      <c r="AG31">
        <v>132.50298825</v>
      </c>
      <c r="AH31">
        <v>135.37095779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4</v>
      </c>
      <c r="AP31">
        <v>31</v>
      </c>
    </row>
    <row r="32" spans="1:42" s="34" customFormat="1" ht="12" customHeight="1">
      <c r="A32" s="39" t="s">
        <v>99</v>
      </c>
      <c r="B32" s="100">
        <f t="shared" si="8"/>
        <v>12.482075522</v>
      </c>
      <c r="C32" s="100">
        <f t="shared" si="9"/>
        <v>18.223853516</v>
      </c>
      <c r="D32" s="100">
        <f t="shared" si="10"/>
        <v>11.702212953</v>
      </c>
      <c r="E32" s="100">
        <f t="shared" si="11"/>
        <v>11.610542668</v>
      </c>
      <c r="F32" s="100">
        <f t="shared" si="12"/>
        <v>18.515240004</v>
      </c>
      <c r="G32" s="100">
        <f t="shared" si="13"/>
        <v>8.9684227076</v>
      </c>
      <c r="H32" s="100">
        <f t="shared" si="14"/>
        <v>15.783926945</v>
      </c>
      <c r="I32" s="101">
        <f t="shared" si="15"/>
        <v>14.569618187</v>
      </c>
      <c r="J32" s="40" t="s">
        <v>100</v>
      </c>
      <c r="AA32">
        <v>44.090335963</v>
      </c>
      <c r="AB32">
        <v>60.358842947</v>
      </c>
      <c r="AC32">
        <v>31.641547879</v>
      </c>
      <c r="AD32">
        <v>42.589798574</v>
      </c>
      <c r="AE32">
        <v>60.536474171</v>
      </c>
      <c r="AF32">
        <v>38.322991859</v>
      </c>
      <c r="AG32">
        <v>55.131781511</v>
      </c>
      <c r="AH32">
        <v>40.101259609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4</v>
      </c>
      <c r="AP32">
        <v>32</v>
      </c>
    </row>
    <row r="33" spans="1:42" s="34" customFormat="1" ht="12" customHeight="1">
      <c r="A33" s="39" t="s">
        <v>101</v>
      </c>
      <c r="B33" s="100">
        <f t="shared" si="8"/>
        <v>30.272484757</v>
      </c>
      <c r="C33" s="100">
        <f t="shared" si="9"/>
        <v>52.44259652</v>
      </c>
      <c r="D33" s="100">
        <f t="shared" si="10"/>
        <v>24.926057808</v>
      </c>
      <c r="E33" s="100">
        <f t="shared" si="11"/>
        <v>27.12828693</v>
      </c>
      <c r="F33" s="100">
        <f t="shared" si="12"/>
        <v>32.513396232</v>
      </c>
      <c r="G33" s="100">
        <f t="shared" si="13"/>
        <v>17.615507911</v>
      </c>
      <c r="H33" s="100">
        <f t="shared" si="14"/>
        <v>29.159370581</v>
      </c>
      <c r="I33" s="101">
        <f t="shared" si="15"/>
        <v>29.121764859</v>
      </c>
      <c r="J33" s="40" t="s">
        <v>102</v>
      </c>
      <c r="AA33">
        <v>173.73151411</v>
      </c>
      <c r="AB33">
        <v>213.42355061</v>
      </c>
      <c r="AC33">
        <v>194.85171904</v>
      </c>
      <c r="AD33">
        <v>165.1982508</v>
      </c>
      <c r="AE33">
        <v>182.03780569</v>
      </c>
      <c r="AF33">
        <v>158.73578283</v>
      </c>
      <c r="AG33">
        <v>182.21379072</v>
      </c>
      <c r="AH33">
        <v>170.30933282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4</v>
      </c>
      <c r="AP33">
        <v>33</v>
      </c>
    </row>
    <row r="34" spans="1:42" s="34" customFormat="1" ht="12" customHeight="1">
      <c r="A34" s="39" t="s">
        <v>103</v>
      </c>
      <c r="B34" s="100">
        <f t="shared" si="8"/>
        <v>76.184146855</v>
      </c>
      <c r="C34" s="100">
        <f t="shared" si="9"/>
        <v>87.417542552</v>
      </c>
      <c r="D34" s="100">
        <f t="shared" si="10"/>
        <v>87.40371617</v>
      </c>
      <c r="E34" s="100">
        <f t="shared" si="11"/>
        <v>73.27309416</v>
      </c>
      <c r="F34" s="100">
        <f t="shared" si="12"/>
        <v>85.952155069</v>
      </c>
      <c r="G34" s="100">
        <f t="shared" si="13"/>
        <v>59.459000895</v>
      </c>
      <c r="H34" s="100">
        <f t="shared" si="14"/>
        <v>80.243643069</v>
      </c>
      <c r="I34" s="101">
        <f t="shared" si="15"/>
        <v>79.699155209</v>
      </c>
      <c r="J34" s="40" t="s">
        <v>104</v>
      </c>
      <c r="AA34">
        <v>28.21629811</v>
      </c>
      <c r="AB34">
        <v>53.807616676</v>
      </c>
      <c r="AC34">
        <v>10.324148126</v>
      </c>
      <c r="AD34">
        <v>25.695907422</v>
      </c>
      <c r="AE34">
        <v>35.745948621</v>
      </c>
      <c r="AF34">
        <v>50.915291001</v>
      </c>
      <c r="AG34">
        <v>55.126225469</v>
      </c>
      <c r="AH34">
        <v>52.305799684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4</v>
      </c>
      <c r="AP34">
        <v>34</v>
      </c>
    </row>
    <row r="35" spans="1:42" s="34" customFormat="1" ht="12" customHeight="1">
      <c r="A35" s="39" t="s">
        <v>105</v>
      </c>
      <c r="B35" s="100">
        <f t="shared" si="8"/>
        <v>70.125683818</v>
      </c>
      <c r="C35" s="100">
        <f t="shared" si="9"/>
        <v>97.930395712</v>
      </c>
      <c r="D35" s="100">
        <f t="shared" si="10"/>
        <v>66.86188</v>
      </c>
      <c r="E35" s="100">
        <f t="shared" si="11"/>
        <v>65.856751252</v>
      </c>
      <c r="F35" s="100">
        <f t="shared" si="12"/>
        <v>81.543311897</v>
      </c>
      <c r="G35" s="100">
        <f t="shared" si="13"/>
        <v>54.160009752</v>
      </c>
      <c r="H35" s="100">
        <f t="shared" si="14"/>
        <v>74.715840151</v>
      </c>
      <c r="I35" s="101">
        <f t="shared" si="15"/>
        <v>77.86225439</v>
      </c>
      <c r="J35" s="40" t="s">
        <v>106</v>
      </c>
      <c r="AA35">
        <v>98.305819485</v>
      </c>
      <c r="AB35">
        <v>99.994370613</v>
      </c>
      <c r="AC35">
        <v>98.136902787</v>
      </c>
      <c r="AD35">
        <v>98.043800188</v>
      </c>
      <c r="AE35">
        <v>99.298234037</v>
      </c>
      <c r="AF35">
        <v>97.733046758</v>
      </c>
      <c r="AG35">
        <v>100.59972213</v>
      </c>
      <c r="AH35">
        <v>97.509715619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4</v>
      </c>
      <c r="AP35">
        <v>35</v>
      </c>
    </row>
    <row r="36" spans="1:42" s="34" customFormat="1" ht="12" customHeight="1">
      <c r="A36" s="39" t="s">
        <v>107</v>
      </c>
      <c r="B36" s="100">
        <f t="shared" si="8"/>
        <v>120.86292576</v>
      </c>
      <c r="C36" s="100">
        <f t="shared" si="9"/>
        <v>148.72264519</v>
      </c>
      <c r="D36" s="100">
        <f t="shared" si="10"/>
        <v>121.62540177</v>
      </c>
      <c r="E36" s="100">
        <f t="shared" si="11"/>
        <v>116.20397132</v>
      </c>
      <c r="F36" s="100">
        <f t="shared" si="12"/>
        <v>123.94169138</v>
      </c>
      <c r="G36" s="100">
        <f t="shared" si="13"/>
        <v>114.42506769</v>
      </c>
      <c r="H36" s="100">
        <f t="shared" si="14"/>
        <v>120.11220654</v>
      </c>
      <c r="I36" s="101">
        <f t="shared" si="15"/>
        <v>124.30282844</v>
      </c>
      <c r="J36" s="40" t="s">
        <v>108</v>
      </c>
      <c r="AA36">
        <v>19.877304645</v>
      </c>
      <c r="AB36">
        <v>33.707594981</v>
      </c>
      <c r="AC36">
        <v>4.0558904374</v>
      </c>
      <c r="AD36">
        <v>19.097310863</v>
      </c>
      <c r="AE36">
        <v>25.648168977</v>
      </c>
      <c r="AF36">
        <v>41.172730566</v>
      </c>
      <c r="AG36">
        <v>36.962327142</v>
      </c>
      <c r="AH36">
        <v>47.653410773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4</v>
      </c>
      <c r="AP36">
        <v>36</v>
      </c>
    </row>
    <row r="37" spans="1:42" s="34" customFormat="1" ht="12" customHeight="1">
      <c r="A37" s="39" t="s">
        <v>109</v>
      </c>
      <c r="B37" s="100">
        <f t="shared" si="8"/>
        <v>185.93018466</v>
      </c>
      <c r="C37" s="100">
        <f t="shared" si="9"/>
        <v>215.69279835</v>
      </c>
      <c r="D37" s="100">
        <f t="shared" si="10"/>
        <v>187.28777099</v>
      </c>
      <c r="E37" s="100">
        <f t="shared" si="11"/>
        <v>180.90162956</v>
      </c>
      <c r="F37" s="100">
        <f t="shared" si="12"/>
        <v>208.45130763</v>
      </c>
      <c r="G37" s="100">
        <f t="shared" si="13"/>
        <v>167.2007464</v>
      </c>
      <c r="H37" s="100">
        <f t="shared" si="14"/>
        <v>200.75819347</v>
      </c>
      <c r="I37" s="101">
        <f t="shared" si="15"/>
        <v>202.07510894</v>
      </c>
      <c r="J37" s="40" t="s">
        <v>110</v>
      </c>
      <c r="AA37">
        <v>10.476812883</v>
      </c>
      <c r="AB37">
        <v>21.612819845</v>
      </c>
      <c r="AC37">
        <v>10.395743691</v>
      </c>
      <c r="AD37">
        <v>8.6510574488</v>
      </c>
      <c r="AE37">
        <v>11.719695513</v>
      </c>
      <c r="AF37">
        <v>6.1326597579</v>
      </c>
      <c r="AG37">
        <v>12.946375605</v>
      </c>
      <c r="AH37">
        <v>14.994438146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4</v>
      </c>
      <c r="AP37">
        <v>37</v>
      </c>
    </row>
    <row r="38" spans="1:42" s="34" customFormat="1" ht="12" customHeight="1">
      <c r="A38" s="39" t="s">
        <v>111</v>
      </c>
      <c r="B38" s="100">
        <f t="shared" si="8"/>
        <v>3.2651286941</v>
      </c>
      <c r="C38" s="100">
        <f t="shared" si="9"/>
        <v>10.384765884</v>
      </c>
      <c r="D38" s="100">
        <f t="shared" si="10"/>
        <v>2.0594369137</v>
      </c>
      <c r="E38" s="100">
        <f t="shared" si="11"/>
        <v>2.2070376852</v>
      </c>
      <c r="F38" s="100">
        <f t="shared" si="12"/>
        <v>4.0647122246</v>
      </c>
      <c r="G38" s="100">
        <f t="shared" si="13"/>
        <v>2.116434174</v>
      </c>
      <c r="H38" s="100">
        <f t="shared" si="14"/>
        <v>2.1373767339</v>
      </c>
      <c r="I38" s="101">
        <f t="shared" si="15"/>
        <v>3.1792526114</v>
      </c>
      <c r="J38" s="40" t="s">
        <v>112</v>
      </c>
      <c r="AA38">
        <v>31.995602903</v>
      </c>
      <c r="AB38">
        <v>33.818564643</v>
      </c>
      <c r="AC38">
        <v>35.394332775</v>
      </c>
      <c r="AD38">
        <v>31.373884602</v>
      </c>
      <c r="AE38">
        <v>34.519374457</v>
      </c>
      <c r="AF38">
        <v>13.837105556</v>
      </c>
      <c r="AG38">
        <v>53.078284124</v>
      </c>
      <c r="AH38">
        <v>53.909143054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4</v>
      </c>
      <c r="AP38">
        <v>38</v>
      </c>
    </row>
    <row r="39" spans="1:42" s="34" customFormat="1" ht="12" customHeight="1">
      <c r="A39" s="39" t="s">
        <v>113</v>
      </c>
      <c r="B39" s="100">
        <f t="shared" si="8"/>
        <v>9.8868119484</v>
      </c>
      <c r="C39" s="100">
        <f t="shared" si="9"/>
        <v>24.835475792</v>
      </c>
      <c r="D39" s="100">
        <f t="shared" si="10"/>
        <v>8.2151332405</v>
      </c>
      <c r="E39" s="100">
        <f t="shared" si="11"/>
        <v>7.5838457671</v>
      </c>
      <c r="F39" s="100">
        <f t="shared" si="12"/>
        <v>12.09258948</v>
      </c>
      <c r="G39" s="100">
        <f t="shared" si="13"/>
        <v>4.2584711908</v>
      </c>
      <c r="H39" s="100">
        <f t="shared" si="14"/>
        <v>8.6575042968</v>
      </c>
      <c r="I39" s="101">
        <f t="shared" si="15"/>
        <v>8.0823278296</v>
      </c>
      <c r="J39" s="102" t="s">
        <v>114</v>
      </c>
      <c r="AA39">
        <v>44.405772553</v>
      </c>
      <c r="AB39">
        <v>61.328786497</v>
      </c>
      <c r="AC39">
        <v>42.423426113</v>
      </c>
      <c r="AD39">
        <v>41.80714573</v>
      </c>
      <c r="AE39">
        <v>44.818979895</v>
      </c>
      <c r="AF39">
        <v>45.976391049</v>
      </c>
      <c r="AG39">
        <v>45.256260073</v>
      </c>
      <c r="AH39">
        <v>65.22875704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4</v>
      </c>
      <c r="AP39">
        <v>39</v>
      </c>
    </row>
    <row r="40" spans="1:42" s="34" customFormat="1" ht="12" customHeight="1">
      <c r="A40" s="39" t="s">
        <v>115</v>
      </c>
      <c r="B40" s="100">
        <f t="shared" si="8"/>
        <v>67.39707409</v>
      </c>
      <c r="C40" s="100">
        <f t="shared" si="9"/>
        <v>56.195419747</v>
      </c>
      <c r="D40" s="100">
        <f t="shared" si="10"/>
        <v>64.614249311</v>
      </c>
      <c r="E40" s="100">
        <f t="shared" si="11"/>
        <v>69.504618514</v>
      </c>
      <c r="F40" s="100">
        <f t="shared" si="12"/>
        <v>55.27236342</v>
      </c>
      <c r="G40" s="100">
        <f t="shared" si="13"/>
        <v>65.889719649</v>
      </c>
      <c r="H40" s="100">
        <f t="shared" si="14"/>
        <v>86.327615201</v>
      </c>
      <c r="I40" s="101">
        <f t="shared" si="15"/>
        <v>108.30326787</v>
      </c>
      <c r="J40" s="102" t="s">
        <v>116</v>
      </c>
      <c r="AA40">
        <v>102.29068821</v>
      </c>
      <c r="AB40">
        <v>101.74628492</v>
      </c>
      <c r="AC40">
        <v>98.795817128</v>
      </c>
      <c r="AD40">
        <v>102.71100219</v>
      </c>
      <c r="AE40">
        <v>100.60942296</v>
      </c>
      <c r="AF40">
        <v>104.45391875</v>
      </c>
      <c r="AG40">
        <v>107.84125948</v>
      </c>
      <c r="AH40">
        <v>121.21474677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4</v>
      </c>
      <c r="AP40">
        <v>40</v>
      </c>
    </row>
    <row r="41" spans="1:42" s="34" customFormat="1" ht="12" customHeight="1">
      <c r="A41" s="39" t="s">
        <v>117</v>
      </c>
      <c r="B41" s="100">
        <f t="shared" si="8"/>
        <v>135.9332009</v>
      </c>
      <c r="C41" s="100">
        <f t="shared" si="9"/>
        <v>84.759829829</v>
      </c>
      <c r="D41" s="100">
        <f t="shared" si="10"/>
        <v>158.38090464</v>
      </c>
      <c r="E41" s="100">
        <f t="shared" si="11"/>
        <v>142.2343617</v>
      </c>
      <c r="F41" s="100">
        <f t="shared" si="12"/>
        <v>129.58158728</v>
      </c>
      <c r="G41" s="100">
        <f t="shared" si="13"/>
        <v>140.06428581</v>
      </c>
      <c r="H41" s="100">
        <f t="shared" si="14"/>
        <v>132.50298825</v>
      </c>
      <c r="I41" s="101">
        <f t="shared" si="15"/>
        <v>135.37095779</v>
      </c>
      <c r="J41" s="102" t="s">
        <v>118</v>
      </c>
      <c r="AA41">
        <v>58.694548257</v>
      </c>
      <c r="AB41">
        <v>47.132732029</v>
      </c>
      <c r="AC41">
        <v>49.54717781</v>
      </c>
      <c r="AD41">
        <v>61.463601059</v>
      </c>
      <c r="AE41">
        <v>64.502429584</v>
      </c>
      <c r="AF41">
        <v>63.969229506</v>
      </c>
      <c r="AG41">
        <v>75.714355364</v>
      </c>
      <c r="AH41">
        <v>69.197271039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4</v>
      </c>
      <c r="AP41">
        <v>41</v>
      </c>
    </row>
    <row r="42" spans="1:42" s="34" customFormat="1" ht="12" customHeight="1">
      <c r="A42" s="39" t="s">
        <v>119</v>
      </c>
      <c r="B42" s="100">
        <f t="shared" si="8"/>
        <v>44.090335963</v>
      </c>
      <c r="C42" s="100">
        <f t="shared" si="9"/>
        <v>60.358842947</v>
      </c>
      <c r="D42" s="100">
        <f t="shared" si="10"/>
        <v>31.641547879</v>
      </c>
      <c r="E42" s="100">
        <f t="shared" si="11"/>
        <v>42.589798574</v>
      </c>
      <c r="F42" s="100">
        <f t="shared" si="12"/>
        <v>60.536474171</v>
      </c>
      <c r="G42" s="100">
        <f t="shared" si="13"/>
        <v>38.322991859</v>
      </c>
      <c r="H42" s="100">
        <f t="shared" si="14"/>
        <v>55.131781511</v>
      </c>
      <c r="I42" s="101">
        <f t="shared" si="15"/>
        <v>40.101259609</v>
      </c>
      <c r="J42" s="102" t="s">
        <v>120</v>
      </c>
      <c r="AA42">
        <v>60.647894866</v>
      </c>
      <c r="AB42">
        <v>97.689352285</v>
      </c>
      <c r="AC42">
        <v>60.377513066</v>
      </c>
      <c r="AD42">
        <v>54.574992751</v>
      </c>
      <c r="AE42">
        <v>66.770077457</v>
      </c>
      <c r="AF42">
        <v>40.27397579</v>
      </c>
      <c r="AG42">
        <v>60.70859494</v>
      </c>
      <c r="AH42">
        <v>63.879481697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4</v>
      </c>
      <c r="AP42">
        <v>42</v>
      </c>
    </row>
    <row r="43" spans="1:42" s="34" customFormat="1" ht="12" customHeight="1">
      <c r="A43" s="39" t="s">
        <v>121</v>
      </c>
      <c r="B43" s="100">
        <f t="shared" si="8"/>
        <v>173.73151411</v>
      </c>
      <c r="C43" s="100">
        <f t="shared" si="9"/>
        <v>213.42355061</v>
      </c>
      <c r="D43" s="100">
        <f t="shared" si="10"/>
        <v>194.85171904</v>
      </c>
      <c r="E43" s="100">
        <f t="shared" si="11"/>
        <v>165.1982508</v>
      </c>
      <c r="F43" s="100">
        <f t="shared" si="12"/>
        <v>182.03780569</v>
      </c>
      <c r="G43" s="100">
        <f t="shared" si="13"/>
        <v>158.73578283</v>
      </c>
      <c r="H43" s="100">
        <f t="shared" si="14"/>
        <v>182.21379072</v>
      </c>
      <c r="I43" s="101">
        <f t="shared" si="15"/>
        <v>170.30933282</v>
      </c>
      <c r="J43" s="102" t="s">
        <v>122</v>
      </c>
      <c r="AA43">
        <v>37.870932727</v>
      </c>
      <c r="AB43">
        <v>48.311461668</v>
      </c>
      <c r="AC43">
        <v>34.651350504</v>
      </c>
      <c r="AD43">
        <v>36.456645639</v>
      </c>
      <c r="AE43">
        <v>39.435784393</v>
      </c>
      <c r="AF43">
        <v>25.411741353</v>
      </c>
      <c r="AG43">
        <v>39.286001154</v>
      </c>
      <c r="AH43">
        <v>45.038288796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4</v>
      </c>
      <c r="AP43">
        <v>43</v>
      </c>
    </row>
    <row r="44" spans="1:42" s="34" customFormat="1" ht="12" customHeight="1">
      <c r="A44" s="39" t="s">
        <v>123</v>
      </c>
      <c r="B44" s="100">
        <f t="shared" si="8"/>
        <v>28.21629811</v>
      </c>
      <c r="C44" s="100">
        <f t="shared" si="9"/>
        <v>53.807616676</v>
      </c>
      <c r="D44" s="100">
        <f t="shared" si="10"/>
        <v>10.324148126</v>
      </c>
      <c r="E44" s="100">
        <f t="shared" si="11"/>
        <v>25.695907422</v>
      </c>
      <c r="F44" s="100">
        <f t="shared" si="12"/>
        <v>35.745948621</v>
      </c>
      <c r="G44" s="100">
        <f t="shared" si="13"/>
        <v>50.915291001</v>
      </c>
      <c r="H44" s="100">
        <f t="shared" si="14"/>
        <v>55.126225469</v>
      </c>
      <c r="I44" s="101">
        <f t="shared" si="15"/>
        <v>52.305799684</v>
      </c>
      <c r="J44" s="102" t="s">
        <v>124</v>
      </c>
      <c r="AA44">
        <v>16.342918088</v>
      </c>
      <c r="AB44">
        <v>24.953573825</v>
      </c>
      <c r="AC44">
        <v>16.075966077</v>
      </c>
      <c r="AD44">
        <v>14.950523298</v>
      </c>
      <c r="AE44">
        <v>18.517947354</v>
      </c>
      <c r="AF44">
        <v>11.73457822</v>
      </c>
      <c r="AG44">
        <v>32.658834712</v>
      </c>
      <c r="AH44">
        <v>8.3809876557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4</v>
      </c>
      <c r="AP44">
        <v>44</v>
      </c>
    </row>
    <row r="45" spans="1:42" s="34" customFormat="1" ht="12" customHeight="1">
      <c r="A45" s="39" t="s">
        <v>125</v>
      </c>
      <c r="B45" s="100">
        <f t="shared" si="8"/>
        <v>98.305819485</v>
      </c>
      <c r="C45" s="100">
        <f t="shared" si="9"/>
        <v>99.994370613</v>
      </c>
      <c r="D45" s="100">
        <f t="shared" si="10"/>
        <v>98.136902787</v>
      </c>
      <c r="E45" s="100">
        <f t="shared" si="11"/>
        <v>98.043800188</v>
      </c>
      <c r="F45" s="100">
        <f t="shared" si="12"/>
        <v>99.298234037</v>
      </c>
      <c r="G45" s="100">
        <f t="shared" si="13"/>
        <v>97.733046758</v>
      </c>
      <c r="H45" s="100">
        <f t="shared" si="14"/>
        <v>100.59972213</v>
      </c>
      <c r="I45" s="101">
        <f t="shared" si="15"/>
        <v>97.509715619</v>
      </c>
      <c r="J45" s="102" t="s">
        <v>126</v>
      </c>
      <c r="AA45">
        <v>4.8083213184</v>
      </c>
      <c r="AB45">
        <v>5.244863941</v>
      </c>
      <c r="AC45">
        <v>8.3105326993</v>
      </c>
      <c r="AD45">
        <v>4.0000520735</v>
      </c>
      <c r="AE45">
        <v>4.3371193656</v>
      </c>
      <c r="AF45">
        <v>3.22015083</v>
      </c>
      <c r="AG45">
        <v>4.3851406736</v>
      </c>
      <c r="AH45">
        <v>2.1316839142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5</v>
      </c>
      <c r="AP45">
        <v>1</v>
      </c>
    </row>
    <row r="46" spans="1:42" s="34" customFormat="1" ht="12" customHeight="1">
      <c r="A46" s="39" t="s">
        <v>127</v>
      </c>
      <c r="B46" s="100">
        <f t="shared" si="8"/>
        <v>19.877304645</v>
      </c>
      <c r="C46" s="100">
        <f t="shared" si="9"/>
        <v>33.707594981</v>
      </c>
      <c r="D46" s="100">
        <f t="shared" si="10"/>
        <v>4.0558904374</v>
      </c>
      <c r="E46" s="100">
        <f t="shared" si="11"/>
        <v>19.097310863</v>
      </c>
      <c r="F46" s="100">
        <f t="shared" si="12"/>
        <v>25.648168977</v>
      </c>
      <c r="G46" s="100">
        <f t="shared" si="13"/>
        <v>41.172730566</v>
      </c>
      <c r="H46" s="100">
        <f t="shared" si="14"/>
        <v>36.962327142</v>
      </c>
      <c r="I46" s="101">
        <f t="shared" si="15"/>
        <v>47.653410773</v>
      </c>
      <c r="J46" s="102" t="s">
        <v>128</v>
      </c>
      <c r="AA46">
        <v>65.963666469</v>
      </c>
      <c r="AB46">
        <v>71.579024178</v>
      </c>
      <c r="AC46">
        <v>65.485459552</v>
      </c>
      <c r="AD46">
        <v>60.016198155</v>
      </c>
      <c r="AE46">
        <v>50.399422209</v>
      </c>
      <c r="AF46">
        <v>54.087766233</v>
      </c>
      <c r="AG46">
        <v>58.69823467</v>
      </c>
      <c r="AH46">
        <v>49.683883386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5</v>
      </c>
      <c r="AP46">
        <v>2</v>
      </c>
    </row>
    <row r="47" spans="1:42" s="34" customFormat="1" ht="12" customHeight="1">
      <c r="A47" s="39" t="s">
        <v>129</v>
      </c>
      <c r="B47" s="100">
        <f t="shared" si="8"/>
        <v>10.476812883</v>
      </c>
      <c r="C47" s="100">
        <f t="shared" si="9"/>
        <v>21.612819845</v>
      </c>
      <c r="D47" s="100">
        <f t="shared" si="10"/>
        <v>10.395743691</v>
      </c>
      <c r="E47" s="100">
        <f t="shared" si="11"/>
        <v>8.6510574488</v>
      </c>
      <c r="F47" s="100">
        <f t="shared" si="12"/>
        <v>11.719695513</v>
      </c>
      <c r="G47" s="100">
        <f t="shared" si="13"/>
        <v>6.1326597579</v>
      </c>
      <c r="H47" s="100">
        <f t="shared" si="14"/>
        <v>12.946375605</v>
      </c>
      <c r="I47" s="101">
        <f t="shared" si="15"/>
        <v>14.994438146</v>
      </c>
      <c r="J47" s="102" t="s">
        <v>285</v>
      </c>
      <c r="AA47">
        <v>84.673285266</v>
      </c>
      <c r="AB47">
        <v>89.278911326</v>
      </c>
      <c r="AC47">
        <v>89.887313722</v>
      </c>
      <c r="AD47">
        <v>86.192014908</v>
      </c>
      <c r="AE47">
        <v>85.96787637</v>
      </c>
      <c r="AF47">
        <v>84.589591203</v>
      </c>
      <c r="AG47">
        <v>83.109204888</v>
      </c>
      <c r="AH47">
        <v>87.554890909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5</v>
      </c>
      <c r="AP47">
        <v>3</v>
      </c>
    </row>
    <row r="48" spans="1:42" s="34" customFormat="1" ht="12" customHeight="1">
      <c r="A48" s="39" t="s">
        <v>130</v>
      </c>
      <c r="B48" s="100">
        <f t="shared" si="8"/>
        <v>31.995602903</v>
      </c>
      <c r="C48" s="100">
        <f t="shared" si="9"/>
        <v>33.818564643</v>
      </c>
      <c r="D48" s="100">
        <f t="shared" si="10"/>
        <v>35.394332775</v>
      </c>
      <c r="E48" s="100">
        <f t="shared" si="11"/>
        <v>31.373884602</v>
      </c>
      <c r="F48" s="100">
        <f t="shared" si="12"/>
        <v>34.519374457</v>
      </c>
      <c r="G48" s="100">
        <f t="shared" si="13"/>
        <v>13.837105556</v>
      </c>
      <c r="H48" s="100">
        <f t="shared" si="14"/>
        <v>53.078284124</v>
      </c>
      <c r="I48" s="101">
        <f t="shared" si="15"/>
        <v>53.909143054</v>
      </c>
      <c r="J48" s="102" t="s">
        <v>131</v>
      </c>
      <c r="AA48">
        <v>26.276268448</v>
      </c>
      <c r="AB48">
        <v>45.353827092</v>
      </c>
      <c r="AC48">
        <v>37.798888825</v>
      </c>
      <c r="AD48">
        <v>27.917111954</v>
      </c>
      <c r="AE48">
        <v>33.397145871</v>
      </c>
      <c r="AF48">
        <v>28.367464807</v>
      </c>
      <c r="AG48">
        <v>28.655641051</v>
      </c>
      <c r="AH48">
        <v>21.942949744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5</v>
      </c>
      <c r="AP48">
        <v>4</v>
      </c>
    </row>
    <row r="49" spans="1:42" s="34" customFormat="1" ht="12" customHeight="1">
      <c r="A49" s="39" t="s">
        <v>132</v>
      </c>
      <c r="B49" s="100">
        <f t="shared" si="8"/>
        <v>44.405772553</v>
      </c>
      <c r="C49" s="100">
        <f t="shared" si="9"/>
        <v>61.328786497</v>
      </c>
      <c r="D49" s="100">
        <f t="shared" si="10"/>
        <v>42.423426113</v>
      </c>
      <c r="E49" s="100">
        <f t="shared" si="11"/>
        <v>41.80714573</v>
      </c>
      <c r="F49" s="100">
        <f t="shared" si="12"/>
        <v>44.818979895</v>
      </c>
      <c r="G49" s="100">
        <f t="shared" si="13"/>
        <v>45.976391049</v>
      </c>
      <c r="H49" s="100">
        <f t="shared" si="14"/>
        <v>45.256260073</v>
      </c>
      <c r="I49" s="101">
        <f t="shared" si="15"/>
        <v>65.22875704</v>
      </c>
      <c r="J49" s="102" t="s">
        <v>133</v>
      </c>
      <c r="AA49">
        <v>76.416376991</v>
      </c>
      <c r="AB49">
        <v>75.545451202</v>
      </c>
      <c r="AC49">
        <v>80.292205364</v>
      </c>
      <c r="AD49">
        <v>46.478254881</v>
      </c>
      <c r="AE49">
        <v>80.34337158</v>
      </c>
      <c r="AF49">
        <v>68.481363802</v>
      </c>
      <c r="AG49">
        <v>82.317697354</v>
      </c>
      <c r="AH49">
        <v>82.96485903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5</v>
      </c>
      <c r="AP49">
        <v>5</v>
      </c>
    </row>
    <row r="50" spans="1:42" s="34" customFormat="1" ht="12" customHeight="1">
      <c r="A50" s="39" t="s">
        <v>134</v>
      </c>
      <c r="B50" s="100">
        <f t="shared" si="8"/>
        <v>102.29068821</v>
      </c>
      <c r="C50" s="100">
        <f t="shared" si="9"/>
        <v>101.74628492</v>
      </c>
      <c r="D50" s="100">
        <f t="shared" si="10"/>
        <v>98.795817128</v>
      </c>
      <c r="E50" s="100">
        <f t="shared" si="11"/>
        <v>102.71100219</v>
      </c>
      <c r="F50" s="100">
        <f t="shared" si="12"/>
        <v>100.60942296</v>
      </c>
      <c r="G50" s="100">
        <f t="shared" si="13"/>
        <v>104.45391875</v>
      </c>
      <c r="H50" s="100">
        <f t="shared" si="14"/>
        <v>107.84125948</v>
      </c>
      <c r="I50" s="101">
        <f t="shared" si="15"/>
        <v>121.21474677</v>
      </c>
      <c r="J50" s="102" t="s">
        <v>135</v>
      </c>
      <c r="AA50">
        <v>18.635326303</v>
      </c>
      <c r="AB50">
        <v>14.919196146</v>
      </c>
      <c r="AC50">
        <v>9.4165474593</v>
      </c>
      <c r="AD50">
        <v>12.705969805</v>
      </c>
      <c r="AE50">
        <v>4.0602724544</v>
      </c>
      <c r="AF50">
        <v>5.653806329</v>
      </c>
      <c r="AG50">
        <v>2.9794308611</v>
      </c>
      <c r="AH50">
        <v>3.4078612638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5</v>
      </c>
      <c r="AP50">
        <v>6</v>
      </c>
    </row>
    <row r="51" spans="1:10" s="34" customFormat="1" ht="12" customHeight="1">
      <c r="A51" s="39" t="s">
        <v>136</v>
      </c>
      <c r="B51" s="100">
        <f t="shared" si="8"/>
        <v>58.694548257</v>
      </c>
      <c r="C51" s="100">
        <f t="shared" si="9"/>
        <v>47.132732029</v>
      </c>
      <c r="D51" s="100">
        <f t="shared" si="10"/>
        <v>49.54717781</v>
      </c>
      <c r="E51" s="100">
        <f t="shared" si="11"/>
        <v>61.463601059</v>
      </c>
      <c r="F51" s="100">
        <f t="shared" si="12"/>
        <v>64.502429584</v>
      </c>
      <c r="G51" s="100">
        <f t="shared" si="13"/>
        <v>63.969229506</v>
      </c>
      <c r="H51" s="100">
        <f t="shared" si="14"/>
        <v>75.714355364</v>
      </c>
      <c r="I51" s="101">
        <f t="shared" si="15"/>
        <v>69.197271039</v>
      </c>
      <c r="J51" s="102" t="s">
        <v>137</v>
      </c>
    </row>
    <row r="52" spans="1:10" s="34" customFormat="1" ht="12" customHeight="1">
      <c r="A52" s="39" t="s">
        <v>138</v>
      </c>
      <c r="B52" s="100">
        <f t="shared" si="8"/>
        <v>60.647894866</v>
      </c>
      <c r="C52" s="100">
        <f t="shared" si="9"/>
        <v>97.689352285</v>
      </c>
      <c r="D52" s="100">
        <f t="shared" si="10"/>
        <v>60.377513066</v>
      </c>
      <c r="E52" s="100">
        <f t="shared" si="11"/>
        <v>54.574992751</v>
      </c>
      <c r="F52" s="100">
        <f t="shared" si="12"/>
        <v>66.770077457</v>
      </c>
      <c r="G52" s="100">
        <f t="shared" si="13"/>
        <v>40.27397579</v>
      </c>
      <c r="H52" s="100">
        <f t="shared" si="14"/>
        <v>60.70859494</v>
      </c>
      <c r="I52" s="101">
        <f t="shared" si="15"/>
        <v>63.879481697</v>
      </c>
      <c r="J52" s="102" t="s">
        <v>139</v>
      </c>
    </row>
    <row r="53" spans="1:10" s="34" customFormat="1" ht="12" customHeight="1">
      <c r="A53" s="39" t="s">
        <v>140</v>
      </c>
      <c r="B53" s="100">
        <f t="shared" si="8"/>
        <v>37.870932727</v>
      </c>
      <c r="C53" s="100">
        <f t="shared" si="9"/>
        <v>48.311461668</v>
      </c>
      <c r="D53" s="100">
        <f t="shared" si="10"/>
        <v>34.651350504</v>
      </c>
      <c r="E53" s="100">
        <f t="shared" si="11"/>
        <v>36.456645639</v>
      </c>
      <c r="F53" s="100">
        <f t="shared" si="12"/>
        <v>39.435784393</v>
      </c>
      <c r="G53" s="100">
        <f t="shared" si="13"/>
        <v>25.411741353</v>
      </c>
      <c r="H53" s="100">
        <f t="shared" si="14"/>
        <v>39.286001154</v>
      </c>
      <c r="I53" s="101">
        <f t="shared" si="15"/>
        <v>45.038288796</v>
      </c>
      <c r="J53" s="102" t="s">
        <v>141</v>
      </c>
    </row>
    <row r="54" spans="1:10" s="34" customFormat="1" ht="12" customHeight="1">
      <c r="A54" s="39" t="s">
        <v>142</v>
      </c>
      <c r="B54" s="100">
        <f t="shared" si="8"/>
        <v>16.342918088</v>
      </c>
      <c r="C54" s="100">
        <f t="shared" si="9"/>
        <v>24.953573825</v>
      </c>
      <c r="D54" s="100">
        <f t="shared" si="10"/>
        <v>16.075966077</v>
      </c>
      <c r="E54" s="100">
        <f t="shared" si="11"/>
        <v>14.950523298</v>
      </c>
      <c r="F54" s="100">
        <f t="shared" si="12"/>
        <v>18.517947354</v>
      </c>
      <c r="G54" s="100">
        <f t="shared" si="13"/>
        <v>11.73457822</v>
      </c>
      <c r="H54" s="100">
        <f t="shared" si="14"/>
        <v>32.658834712</v>
      </c>
      <c r="I54" s="101">
        <f t="shared" si="15"/>
        <v>8.3809876557</v>
      </c>
      <c r="J54" s="102" t="s">
        <v>143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3"/>
      <c r="J55" s="45"/>
    </row>
    <row r="56" ht="16.5" thickTop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(W1),標準"&amp;P+92&amp;"細明體,標準"－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7"/>
  <sheetViews>
    <sheetView showGridLines="0" workbookViewId="0" topLeftCell="A1">
      <selection activeCell="I19" sqref="I19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286</v>
      </c>
      <c r="F1" s="3"/>
      <c r="J1" s="5" t="s">
        <v>287</v>
      </c>
      <c r="AA1">
        <v>4.8083213184</v>
      </c>
      <c r="AB1">
        <v>5.244863941</v>
      </c>
      <c r="AC1">
        <v>8.3105326993</v>
      </c>
      <c r="AD1">
        <v>4.0000520735</v>
      </c>
      <c r="AE1">
        <v>4.3371193656</v>
      </c>
      <c r="AF1">
        <v>3.22015083</v>
      </c>
      <c r="AG1">
        <v>4.3851406736</v>
      </c>
      <c r="AH1">
        <v>2.1316839142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5</v>
      </c>
      <c r="AP1">
        <v>1</v>
      </c>
    </row>
    <row r="2" spans="6:42" ht="7.5" customHeight="1">
      <c r="F2" s="4"/>
      <c r="J2" s="4"/>
      <c r="AA2">
        <v>65.963666469</v>
      </c>
      <c r="AB2">
        <v>71.579024178</v>
      </c>
      <c r="AC2">
        <v>65.485459552</v>
      </c>
      <c r="AD2">
        <v>60.016198155</v>
      </c>
      <c r="AE2">
        <v>50.399422209</v>
      </c>
      <c r="AF2">
        <v>54.087766233</v>
      </c>
      <c r="AG2">
        <v>58.69823467</v>
      </c>
      <c r="AH2">
        <v>49.683883386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5</v>
      </c>
      <c r="AP2">
        <v>2</v>
      </c>
    </row>
    <row r="3" spans="1:42" ht="16.5" customHeight="1">
      <c r="A3" s="6" t="s">
        <v>288</v>
      </c>
      <c r="B3" s="7"/>
      <c r="C3" s="7"/>
      <c r="D3" s="7"/>
      <c r="E3" s="7"/>
      <c r="F3" s="98" t="s">
        <v>289</v>
      </c>
      <c r="G3" s="98"/>
      <c r="H3" s="98"/>
      <c r="I3" s="98"/>
      <c r="J3" s="98"/>
      <c r="AA3">
        <v>84.673285266</v>
      </c>
      <c r="AB3">
        <v>89.278911326</v>
      </c>
      <c r="AC3">
        <v>89.887313722</v>
      </c>
      <c r="AD3">
        <v>86.192014908</v>
      </c>
      <c r="AE3">
        <v>85.96787637</v>
      </c>
      <c r="AF3">
        <v>84.589591203</v>
      </c>
      <c r="AG3">
        <v>83.109204888</v>
      </c>
      <c r="AH3">
        <v>87.554890909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5</v>
      </c>
      <c r="AP3">
        <v>3</v>
      </c>
    </row>
    <row r="4" spans="1:42" ht="7.5" customHeight="1">
      <c r="A4" s="9"/>
      <c r="F4" s="4"/>
      <c r="J4" s="4"/>
      <c r="AA4">
        <v>26.276268448</v>
      </c>
      <c r="AB4">
        <v>45.353827092</v>
      </c>
      <c r="AC4">
        <v>37.798888825</v>
      </c>
      <c r="AD4">
        <v>27.917111954</v>
      </c>
      <c r="AE4">
        <v>33.397145871</v>
      </c>
      <c r="AF4">
        <v>28.367464807</v>
      </c>
      <c r="AG4">
        <v>28.655641051</v>
      </c>
      <c r="AH4">
        <v>21.942949744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5</v>
      </c>
      <c r="AP4">
        <v>4</v>
      </c>
    </row>
    <row r="5" spans="1:42" s="14" customFormat="1" ht="16.5" thickBot="1">
      <c r="A5" s="10" t="s">
        <v>290</v>
      </c>
      <c r="B5" s="11"/>
      <c r="C5" s="11"/>
      <c r="D5" s="11"/>
      <c r="E5" s="11"/>
      <c r="F5" s="12" t="s">
        <v>291</v>
      </c>
      <c r="G5" s="11"/>
      <c r="H5" s="11"/>
      <c r="I5" s="11"/>
      <c r="J5" s="13"/>
      <c r="AA5">
        <v>76.416376991</v>
      </c>
      <c r="AB5">
        <v>75.545451202</v>
      </c>
      <c r="AC5">
        <v>80.292205364</v>
      </c>
      <c r="AD5">
        <v>46.478254881</v>
      </c>
      <c r="AE5">
        <v>80.34337158</v>
      </c>
      <c r="AF5">
        <v>68.481363802</v>
      </c>
      <c r="AG5">
        <v>82.317697354</v>
      </c>
      <c r="AH5">
        <v>82.96485903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5</v>
      </c>
      <c r="AP5">
        <v>5</v>
      </c>
    </row>
    <row r="6" spans="1:42" ht="13.5" customHeight="1" thickTop="1">
      <c r="A6" s="107"/>
      <c r="B6" s="108" t="s">
        <v>31</v>
      </c>
      <c r="C6" s="109"/>
      <c r="D6" s="109"/>
      <c r="E6" s="109"/>
      <c r="F6" s="110" t="s">
        <v>292</v>
      </c>
      <c r="G6" s="111"/>
      <c r="H6" s="111"/>
      <c r="I6" s="112"/>
      <c r="J6" s="113"/>
      <c r="AA6">
        <v>18.635326303</v>
      </c>
      <c r="AB6">
        <v>14.919196146</v>
      </c>
      <c r="AC6">
        <v>9.4165474593</v>
      </c>
      <c r="AD6">
        <v>12.705969805</v>
      </c>
      <c r="AE6">
        <v>4.0602724544</v>
      </c>
      <c r="AF6">
        <v>5.653806329</v>
      </c>
      <c r="AG6">
        <v>2.9794308611</v>
      </c>
      <c r="AH6">
        <v>3.4078612638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5</v>
      </c>
      <c r="AP6">
        <v>6</v>
      </c>
    </row>
    <row r="7" spans="1:42" s="116" customFormat="1" ht="12.75" customHeight="1">
      <c r="A7" s="114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15"/>
      <c r="AA7">
        <v>91.540167485</v>
      </c>
      <c r="AB7">
        <v>97.145736861</v>
      </c>
      <c r="AC7">
        <v>94.001603636</v>
      </c>
      <c r="AD7">
        <v>92.649039742</v>
      </c>
      <c r="AE7">
        <v>95.866207701</v>
      </c>
      <c r="AF7">
        <v>91.721994786</v>
      </c>
      <c r="AG7">
        <v>95.264798461</v>
      </c>
      <c r="AH7">
        <v>95.739669969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5</v>
      </c>
      <c r="AP7">
        <v>7</v>
      </c>
    </row>
    <row r="8" spans="1:42" s="118" customFormat="1" ht="12.75" customHeight="1">
      <c r="A8" s="26"/>
      <c r="B8" s="27" t="s">
        <v>293</v>
      </c>
      <c r="C8" s="73" t="s">
        <v>294</v>
      </c>
      <c r="D8" s="73" t="s">
        <v>295</v>
      </c>
      <c r="E8" s="27" t="s">
        <v>296</v>
      </c>
      <c r="F8" s="27" t="s">
        <v>297</v>
      </c>
      <c r="G8" s="27" t="s">
        <v>298</v>
      </c>
      <c r="H8" s="27" t="s">
        <v>299</v>
      </c>
      <c r="I8" s="74" t="s">
        <v>300</v>
      </c>
      <c r="J8" s="117"/>
      <c r="AA8">
        <v>30.534347986</v>
      </c>
      <c r="AB8">
        <v>16.664258475</v>
      </c>
      <c r="AC8">
        <v>12.309871853</v>
      </c>
      <c r="AD8">
        <v>15.325082419</v>
      </c>
      <c r="AE8">
        <v>8.4884044084</v>
      </c>
      <c r="AF8">
        <v>6.4268648757</v>
      </c>
      <c r="AG8">
        <v>4.2101250005</v>
      </c>
      <c r="AH8">
        <v>2.8914243635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9"/>
      <c r="J9" s="120"/>
      <c r="AA9">
        <v>4.0036923183</v>
      </c>
      <c r="AB9">
        <v>7.4853995031</v>
      </c>
      <c r="AC9">
        <v>5.5568878242</v>
      </c>
      <c r="AD9">
        <v>4.0018930113</v>
      </c>
      <c r="AE9">
        <v>1.7489027607</v>
      </c>
      <c r="AF9">
        <v>2.6509528862</v>
      </c>
      <c r="AG9">
        <v>5.1564735283</v>
      </c>
      <c r="AH9">
        <v>4.0338118138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5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4.8083213184</v>
      </c>
      <c r="C10" s="100">
        <f aca="true" t="shared" si="1" ref="C10:C25">+AB1</f>
        <v>5.244863941</v>
      </c>
      <c r="D10" s="100">
        <f aca="true" t="shared" si="2" ref="D10:D25">+AC1</f>
        <v>8.3105326993</v>
      </c>
      <c r="E10" s="100">
        <f aca="true" t="shared" si="3" ref="E10:E25">+AD1</f>
        <v>4.0000520735</v>
      </c>
      <c r="F10" s="100">
        <f aca="true" t="shared" si="4" ref="F10:F25">+AE1</f>
        <v>4.3371193656</v>
      </c>
      <c r="G10" s="100">
        <f aca="true" t="shared" si="5" ref="G10:G25">+AF1</f>
        <v>3.22015083</v>
      </c>
      <c r="H10" s="100">
        <f aca="true" t="shared" si="6" ref="H10:H25">+AG1</f>
        <v>4.3851406736</v>
      </c>
      <c r="I10" s="101">
        <f aca="true" t="shared" si="7" ref="I10:I25">+AH1</f>
        <v>2.1316839142</v>
      </c>
      <c r="J10" s="102" t="s">
        <v>58</v>
      </c>
      <c r="AA10">
        <v>20.088938463</v>
      </c>
      <c r="AB10">
        <v>36.388361545</v>
      </c>
      <c r="AC10">
        <v>17.155179399</v>
      </c>
      <c r="AD10">
        <v>13.005153896</v>
      </c>
      <c r="AE10">
        <v>20.397588398</v>
      </c>
      <c r="AF10">
        <v>28.486683723</v>
      </c>
      <c r="AG10">
        <v>22.660378271</v>
      </c>
      <c r="AH10">
        <v>14.179511634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5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65.963666469</v>
      </c>
      <c r="C11" s="100">
        <f t="shared" si="1"/>
        <v>71.579024178</v>
      </c>
      <c r="D11" s="100">
        <f t="shared" si="2"/>
        <v>65.485459552</v>
      </c>
      <c r="E11" s="100">
        <f t="shared" si="3"/>
        <v>60.016198155</v>
      </c>
      <c r="F11" s="100">
        <f t="shared" si="4"/>
        <v>50.399422209</v>
      </c>
      <c r="G11" s="100">
        <f t="shared" si="5"/>
        <v>54.087766233</v>
      </c>
      <c r="H11" s="100">
        <f t="shared" si="6"/>
        <v>58.69823467</v>
      </c>
      <c r="I11" s="101">
        <f t="shared" si="7"/>
        <v>49.683883386</v>
      </c>
      <c r="J11" s="102" t="s">
        <v>60</v>
      </c>
      <c r="AA11">
        <v>38.263427142</v>
      </c>
      <c r="AB11">
        <v>44.852875554</v>
      </c>
      <c r="AC11">
        <v>33.90967303</v>
      </c>
      <c r="AD11">
        <v>30.395686733</v>
      </c>
      <c r="AE11">
        <v>26.301319366</v>
      </c>
      <c r="AF11">
        <v>22.752238252</v>
      </c>
      <c r="AG11">
        <v>31.952120296</v>
      </c>
      <c r="AH11">
        <v>25.25179137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5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84.673285266</v>
      </c>
      <c r="C12" s="100">
        <f t="shared" si="1"/>
        <v>89.278911326</v>
      </c>
      <c r="D12" s="100">
        <f t="shared" si="2"/>
        <v>89.887313722</v>
      </c>
      <c r="E12" s="100">
        <f t="shared" si="3"/>
        <v>86.192014908</v>
      </c>
      <c r="F12" s="100">
        <f t="shared" si="4"/>
        <v>85.96787637</v>
      </c>
      <c r="G12" s="100">
        <f t="shared" si="5"/>
        <v>84.589591203</v>
      </c>
      <c r="H12" s="100">
        <f t="shared" si="6"/>
        <v>83.109204888</v>
      </c>
      <c r="I12" s="101">
        <f t="shared" si="7"/>
        <v>87.554890909</v>
      </c>
      <c r="J12" s="102" t="s">
        <v>62</v>
      </c>
      <c r="AA12">
        <v>91.409676358</v>
      </c>
      <c r="AB12">
        <v>98.522251527</v>
      </c>
      <c r="AC12">
        <v>92.421541424</v>
      </c>
      <c r="AD12">
        <v>94.931217265</v>
      </c>
      <c r="AE12">
        <v>97.147942455</v>
      </c>
      <c r="AF12">
        <v>93.377732873</v>
      </c>
      <c r="AG12">
        <v>90.951006144</v>
      </c>
      <c r="AH12">
        <v>89.786819176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5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26.276268448</v>
      </c>
      <c r="C13" s="100">
        <f t="shared" si="1"/>
        <v>45.353827092</v>
      </c>
      <c r="D13" s="100">
        <f t="shared" si="2"/>
        <v>37.798888825</v>
      </c>
      <c r="E13" s="100">
        <f t="shared" si="3"/>
        <v>27.917111954</v>
      </c>
      <c r="F13" s="100">
        <f t="shared" si="4"/>
        <v>33.397145871</v>
      </c>
      <c r="G13" s="100">
        <f t="shared" si="5"/>
        <v>28.367464807</v>
      </c>
      <c r="H13" s="100">
        <f t="shared" si="6"/>
        <v>28.655641051</v>
      </c>
      <c r="I13" s="101">
        <f t="shared" si="7"/>
        <v>21.942949744</v>
      </c>
      <c r="J13" s="102" t="s">
        <v>64</v>
      </c>
      <c r="AA13">
        <v>61.093762573</v>
      </c>
      <c r="AB13">
        <v>63.483406871</v>
      </c>
      <c r="AC13">
        <v>64.387145423</v>
      </c>
      <c r="AD13">
        <v>52.822695857</v>
      </c>
      <c r="AE13">
        <v>60.183208216</v>
      </c>
      <c r="AF13">
        <v>43.277765738</v>
      </c>
      <c r="AG13">
        <v>48.353135925</v>
      </c>
      <c r="AH13">
        <v>52.98759717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5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76.416376991</v>
      </c>
      <c r="C14" s="100">
        <f t="shared" si="1"/>
        <v>75.545451202</v>
      </c>
      <c r="D14" s="100">
        <f t="shared" si="2"/>
        <v>80.292205364</v>
      </c>
      <c r="E14" s="100">
        <f t="shared" si="3"/>
        <v>46.478254881</v>
      </c>
      <c r="F14" s="100">
        <f t="shared" si="4"/>
        <v>80.34337158</v>
      </c>
      <c r="G14" s="100">
        <f t="shared" si="5"/>
        <v>68.481363802</v>
      </c>
      <c r="H14" s="100">
        <f t="shared" si="6"/>
        <v>82.317697354</v>
      </c>
      <c r="I14" s="101">
        <f t="shared" si="7"/>
        <v>82.96485903</v>
      </c>
      <c r="J14" s="102" t="s">
        <v>66</v>
      </c>
      <c r="AA14">
        <v>33.219722538</v>
      </c>
      <c r="AB14">
        <v>45.89309115</v>
      </c>
      <c r="AC14">
        <v>37.824663666</v>
      </c>
      <c r="AD14">
        <v>29.119141813</v>
      </c>
      <c r="AE14">
        <v>34.451278241</v>
      </c>
      <c r="AF14">
        <v>27.221987173</v>
      </c>
      <c r="AG14">
        <v>31.320524527</v>
      </c>
      <c r="AH14">
        <v>34.611650492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5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18.635326303</v>
      </c>
      <c r="C15" s="100">
        <f t="shared" si="1"/>
        <v>14.919196146</v>
      </c>
      <c r="D15" s="100">
        <f t="shared" si="2"/>
        <v>9.4165474593</v>
      </c>
      <c r="E15" s="100">
        <f t="shared" si="3"/>
        <v>12.705969805</v>
      </c>
      <c r="F15" s="100">
        <f t="shared" si="4"/>
        <v>4.0602724544</v>
      </c>
      <c r="G15" s="100">
        <f t="shared" si="5"/>
        <v>5.653806329</v>
      </c>
      <c r="H15" s="100">
        <f t="shared" si="6"/>
        <v>2.9794308611</v>
      </c>
      <c r="I15" s="101">
        <f t="shared" si="7"/>
        <v>3.4078612638</v>
      </c>
      <c r="J15" s="102" t="s">
        <v>68</v>
      </c>
      <c r="AA15">
        <v>33.991709493</v>
      </c>
      <c r="AB15">
        <v>42.718578683</v>
      </c>
      <c r="AC15">
        <v>33.950067767</v>
      </c>
      <c r="AD15">
        <v>36.134257507</v>
      </c>
      <c r="AE15">
        <v>27.708519547</v>
      </c>
      <c r="AF15">
        <v>24.239068441</v>
      </c>
      <c r="AG15">
        <v>30.397045829</v>
      </c>
      <c r="AH15">
        <v>25.512847767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5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91.540167485</v>
      </c>
      <c r="C16" s="100">
        <f t="shared" si="1"/>
        <v>97.145736861</v>
      </c>
      <c r="D16" s="100">
        <f t="shared" si="2"/>
        <v>94.001603636</v>
      </c>
      <c r="E16" s="100">
        <f t="shared" si="3"/>
        <v>92.649039742</v>
      </c>
      <c r="F16" s="100">
        <f t="shared" si="4"/>
        <v>95.866207701</v>
      </c>
      <c r="G16" s="100">
        <f t="shared" si="5"/>
        <v>91.721994786</v>
      </c>
      <c r="H16" s="100">
        <f t="shared" si="6"/>
        <v>95.264798461</v>
      </c>
      <c r="I16" s="101">
        <f t="shared" si="7"/>
        <v>95.739669969</v>
      </c>
      <c r="J16" s="102" t="s">
        <v>70</v>
      </c>
      <c r="AA16">
        <v>9.7057300506</v>
      </c>
      <c r="AB16">
        <v>8.6323449515</v>
      </c>
      <c r="AC16">
        <v>8.6671946988</v>
      </c>
      <c r="AD16">
        <v>6.2974387684</v>
      </c>
      <c r="AE16">
        <v>5.1508393952</v>
      </c>
      <c r="AF16">
        <v>1.3279861899</v>
      </c>
      <c r="AG16">
        <v>7.5439159492</v>
      </c>
      <c r="AH16">
        <v>6.0060691433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5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30.534347986</v>
      </c>
      <c r="C17" s="100">
        <f t="shared" si="1"/>
        <v>16.664258475</v>
      </c>
      <c r="D17" s="100">
        <f t="shared" si="2"/>
        <v>12.309871853</v>
      </c>
      <c r="E17" s="100">
        <f t="shared" si="3"/>
        <v>15.325082419</v>
      </c>
      <c r="F17" s="100">
        <f t="shared" si="4"/>
        <v>8.4884044084</v>
      </c>
      <c r="G17" s="100">
        <f t="shared" si="5"/>
        <v>6.4268648757</v>
      </c>
      <c r="H17" s="100">
        <f t="shared" si="6"/>
        <v>4.2101250005</v>
      </c>
      <c r="I17" s="101">
        <f t="shared" si="7"/>
        <v>2.8914243635</v>
      </c>
      <c r="J17" s="102" t="s">
        <v>72</v>
      </c>
      <c r="AA17">
        <v>159.08723874</v>
      </c>
      <c r="AB17">
        <v>154.75964871</v>
      </c>
      <c r="AC17">
        <v>147.55350841</v>
      </c>
      <c r="AD17">
        <v>138.04749828</v>
      </c>
      <c r="AE17">
        <v>130.20539422</v>
      </c>
      <c r="AF17">
        <v>131.3636206</v>
      </c>
      <c r="AG17">
        <v>144.39212645</v>
      </c>
      <c r="AH17">
        <v>147.43018966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5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4.0036923183</v>
      </c>
      <c r="C18" s="100">
        <f t="shared" si="1"/>
        <v>7.4853995031</v>
      </c>
      <c r="D18" s="100">
        <f t="shared" si="2"/>
        <v>5.5568878242</v>
      </c>
      <c r="E18" s="100">
        <f t="shared" si="3"/>
        <v>4.0018930113</v>
      </c>
      <c r="F18" s="100">
        <f t="shared" si="4"/>
        <v>1.7489027607</v>
      </c>
      <c r="G18" s="100">
        <f t="shared" si="5"/>
        <v>2.6509528862</v>
      </c>
      <c r="H18" s="100">
        <f t="shared" si="6"/>
        <v>5.1564735283</v>
      </c>
      <c r="I18" s="101">
        <f t="shared" si="7"/>
        <v>4.0338118138</v>
      </c>
      <c r="J18" s="102" t="s">
        <v>301</v>
      </c>
      <c r="AA18">
        <v>30.418714002</v>
      </c>
      <c r="AB18">
        <v>38.399954725</v>
      </c>
      <c r="AC18">
        <v>33.95834802</v>
      </c>
      <c r="AD18">
        <v>34.383974602</v>
      </c>
      <c r="AE18">
        <v>21.775985955</v>
      </c>
      <c r="AF18">
        <v>21.061275037</v>
      </c>
      <c r="AG18">
        <v>25.459111236</v>
      </c>
      <c r="AH18">
        <v>22.124500414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5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20.088938463</v>
      </c>
      <c r="C19" s="100">
        <f t="shared" si="1"/>
        <v>36.388361545</v>
      </c>
      <c r="D19" s="100">
        <f t="shared" si="2"/>
        <v>17.155179399</v>
      </c>
      <c r="E19" s="100">
        <f t="shared" si="3"/>
        <v>13.005153896</v>
      </c>
      <c r="F19" s="100">
        <f t="shared" si="4"/>
        <v>20.397588398</v>
      </c>
      <c r="G19" s="100">
        <f t="shared" si="5"/>
        <v>28.486683723</v>
      </c>
      <c r="H19" s="100">
        <f t="shared" si="6"/>
        <v>22.660378271</v>
      </c>
      <c r="I19" s="101">
        <f t="shared" si="7"/>
        <v>14.179511634</v>
      </c>
      <c r="J19" s="102" t="s">
        <v>75</v>
      </c>
      <c r="AA19">
        <v>7.1057179037</v>
      </c>
      <c r="AB19">
        <v>8.9732924024</v>
      </c>
      <c r="AC19">
        <v>5.3826797151</v>
      </c>
      <c r="AD19">
        <v>4.4185725181</v>
      </c>
      <c r="AE19">
        <v>3.8385632509</v>
      </c>
      <c r="AF19">
        <v>2.7591779974</v>
      </c>
      <c r="AG19">
        <v>6.415807904</v>
      </c>
      <c r="AH19">
        <v>3.7446492706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5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38.263427142</v>
      </c>
      <c r="C20" s="100">
        <f t="shared" si="1"/>
        <v>44.852875554</v>
      </c>
      <c r="D20" s="100">
        <f t="shared" si="2"/>
        <v>33.90967303</v>
      </c>
      <c r="E20" s="100">
        <f t="shared" si="3"/>
        <v>30.395686733</v>
      </c>
      <c r="F20" s="100">
        <f t="shared" si="4"/>
        <v>26.301319366</v>
      </c>
      <c r="G20" s="100">
        <f t="shared" si="5"/>
        <v>22.752238252</v>
      </c>
      <c r="H20" s="100">
        <f t="shared" si="6"/>
        <v>31.952120296</v>
      </c>
      <c r="I20" s="101">
        <f t="shared" si="7"/>
        <v>25.25179137</v>
      </c>
      <c r="J20" s="102" t="s">
        <v>77</v>
      </c>
      <c r="AA20">
        <v>34.974998223</v>
      </c>
      <c r="AB20">
        <v>51.895006453</v>
      </c>
      <c r="AC20">
        <v>43.340245005</v>
      </c>
      <c r="AD20">
        <v>36.966213029</v>
      </c>
      <c r="AE20">
        <v>35.646136167</v>
      </c>
      <c r="AF20">
        <v>26.628101842</v>
      </c>
      <c r="AG20">
        <v>38.473298555</v>
      </c>
      <c r="AH20">
        <v>29.605907452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5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91.409676358</v>
      </c>
      <c r="C21" s="100">
        <f t="shared" si="1"/>
        <v>98.522251527</v>
      </c>
      <c r="D21" s="100">
        <f t="shared" si="2"/>
        <v>92.421541424</v>
      </c>
      <c r="E21" s="100">
        <f t="shared" si="3"/>
        <v>94.931217265</v>
      </c>
      <c r="F21" s="100">
        <f t="shared" si="4"/>
        <v>97.147942455</v>
      </c>
      <c r="G21" s="100">
        <f t="shared" si="5"/>
        <v>93.377732873</v>
      </c>
      <c r="H21" s="100">
        <f t="shared" si="6"/>
        <v>90.951006144</v>
      </c>
      <c r="I21" s="101">
        <f t="shared" si="7"/>
        <v>89.786819176</v>
      </c>
      <c r="J21" s="102" t="s">
        <v>79</v>
      </c>
      <c r="AA21">
        <v>6.1106846729</v>
      </c>
      <c r="AB21">
        <v>9.7905466143</v>
      </c>
      <c r="AC21">
        <v>8.2777547088</v>
      </c>
      <c r="AD21">
        <v>9.3606535926</v>
      </c>
      <c r="AE21">
        <v>4.5944264161</v>
      </c>
      <c r="AF21">
        <v>5.3076091113</v>
      </c>
      <c r="AG21">
        <v>6.8753982759</v>
      </c>
      <c r="AH21">
        <v>6.1343084497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5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61.093762573</v>
      </c>
      <c r="C22" s="100">
        <f t="shared" si="1"/>
        <v>63.483406871</v>
      </c>
      <c r="D22" s="100">
        <f t="shared" si="2"/>
        <v>64.387145423</v>
      </c>
      <c r="E22" s="100">
        <f t="shared" si="3"/>
        <v>52.822695857</v>
      </c>
      <c r="F22" s="100">
        <f t="shared" si="4"/>
        <v>60.183208216</v>
      </c>
      <c r="G22" s="100">
        <f t="shared" si="5"/>
        <v>43.277765738</v>
      </c>
      <c r="H22" s="100">
        <f t="shared" si="6"/>
        <v>48.353135925</v>
      </c>
      <c r="I22" s="101">
        <f t="shared" si="7"/>
        <v>52.98759717</v>
      </c>
      <c r="J22" s="102" t="s">
        <v>81</v>
      </c>
      <c r="AA22">
        <v>7.7176674339</v>
      </c>
      <c r="AB22">
        <v>9.9948565304</v>
      </c>
      <c r="AC22">
        <v>8.3052984476</v>
      </c>
      <c r="AD22">
        <v>6.9518905077</v>
      </c>
      <c r="AE22">
        <v>7.0672781692</v>
      </c>
      <c r="AF22">
        <v>7.7807042713</v>
      </c>
      <c r="AG22">
        <v>6.5776915175</v>
      </c>
      <c r="AH22">
        <v>5.7057772493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5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33.219722538</v>
      </c>
      <c r="C23" s="100">
        <f t="shared" si="1"/>
        <v>45.89309115</v>
      </c>
      <c r="D23" s="100">
        <f t="shared" si="2"/>
        <v>37.824663666</v>
      </c>
      <c r="E23" s="100">
        <f t="shared" si="3"/>
        <v>29.119141813</v>
      </c>
      <c r="F23" s="100">
        <f t="shared" si="4"/>
        <v>34.451278241</v>
      </c>
      <c r="G23" s="100">
        <f t="shared" si="5"/>
        <v>27.221987173</v>
      </c>
      <c r="H23" s="100">
        <f t="shared" si="6"/>
        <v>31.320524527</v>
      </c>
      <c r="I23" s="101">
        <f t="shared" si="7"/>
        <v>34.611650492</v>
      </c>
      <c r="J23" s="102" t="s">
        <v>83</v>
      </c>
      <c r="AA23">
        <v>24.772926906</v>
      </c>
      <c r="AB23">
        <v>30.155443994</v>
      </c>
      <c r="AC23">
        <v>20.857691177</v>
      </c>
      <c r="AD23">
        <v>27.442867085</v>
      </c>
      <c r="AE23">
        <v>24.703378013</v>
      </c>
      <c r="AF23">
        <v>17.677944262</v>
      </c>
      <c r="AG23">
        <v>21.226951515</v>
      </c>
      <c r="AH23">
        <v>17.024202742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5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33.991709493</v>
      </c>
      <c r="C24" s="100">
        <f t="shared" si="1"/>
        <v>42.718578683</v>
      </c>
      <c r="D24" s="100">
        <f t="shared" si="2"/>
        <v>33.950067767</v>
      </c>
      <c r="E24" s="100">
        <f t="shared" si="3"/>
        <v>36.134257507</v>
      </c>
      <c r="F24" s="100">
        <f t="shared" si="4"/>
        <v>27.708519547</v>
      </c>
      <c r="G24" s="100">
        <f t="shared" si="5"/>
        <v>24.239068441</v>
      </c>
      <c r="H24" s="100">
        <f t="shared" si="6"/>
        <v>30.397045829</v>
      </c>
      <c r="I24" s="101">
        <f t="shared" si="7"/>
        <v>25.512847767</v>
      </c>
      <c r="J24" s="102" t="s">
        <v>85</v>
      </c>
      <c r="AA24">
        <v>78.07792875</v>
      </c>
      <c r="AB24">
        <v>68.494791141</v>
      </c>
      <c r="AC24">
        <v>61.187370987</v>
      </c>
      <c r="AD24">
        <v>66.258831521</v>
      </c>
      <c r="AE24">
        <v>56.163599229</v>
      </c>
      <c r="AF24">
        <v>46.68674523</v>
      </c>
      <c r="AG24">
        <v>58.649772597</v>
      </c>
      <c r="AH24">
        <v>78.332591436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5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9.7057300506</v>
      </c>
      <c r="C25" s="100">
        <f t="shared" si="1"/>
        <v>8.6323449515</v>
      </c>
      <c r="D25" s="100">
        <f t="shared" si="2"/>
        <v>8.6671946988</v>
      </c>
      <c r="E25" s="100">
        <f t="shared" si="3"/>
        <v>6.2974387684</v>
      </c>
      <c r="F25" s="100">
        <f t="shared" si="4"/>
        <v>5.1508393952</v>
      </c>
      <c r="G25" s="100">
        <f t="shared" si="5"/>
        <v>1.3279861899</v>
      </c>
      <c r="H25" s="100">
        <f t="shared" si="6"/>
        <v>7.5439159492</v>
      </c>
      <c r="I25" s="101">
        <f t="shared" si="7"/>
        <v>6.0060691433</v>
      </c>
      <c r="J25" s="102" t="s">
        <v>87</v>
      </c>
      <c r="AA25">
        <v>52.408012073</v>
      </c>
      <c r="AB25">
        <v>68.914887805</v>
      </c>
      <c r="AC25">
        <v>60.792207799</v>
      </c>
      <c r="AD25">
        <v>48.863571762</v>
      </c>
      <c r="AE25">
        <v>39.844083778</v>
      </c>
      <c r="AF25">
        <v>45.308359829</v>
      </c>
      <c r="AG25">
        <v>55.415135918</v>
      </c>
      <c r="AH25">
        <v>50.272419437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5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5"/>
      <c r="J26" s="106" t="s">
        <v>88</v>
      </c>
      <c r="AA26">
        <v>109.69850338</v>
      </c>
      <c r="AB26">
        <v>106.2209105</v>
      </c>
      <c r="AC26">
        <v>120.33473937</v>
      </c>
      <c r="AD26">
        <v>108.42810354</v>
      </c>
      <c r="AE26">
        <v>104.2752497</v>
      </c>
      <c r="AF26">
        <v>110.92377528</v>
      </c>
      <c r="AG26">
        <v>118.99133411</v>
      </c>
      <c r="AH26">
        <v>109.48401886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5</v>
      </c>
      <c r="AP26">
        <v>26</v>
      </c>
    </row>
    <row r="27" spans="1:42" s="34" customFormat="1" ht="12" customHeight="1">
      <c r="A27" s="39" t="s">
        <v>89</v>
      </c>
      <c r="B27" s="100">
        <f aca="true" t="shared" si="8" ref="B27:B54">+AA17</f>
        <v>159.08723874</v>
      </c>
      <c r="C27" s="100">
        <f aca="true" t="shared" si="9" ref="C27:C54">+AB17</f>
        <v>154.75964871</v>
      </c>
      <c r="D27" s="100">
        <f aca="true" t="shared" si="10" ref="D27:D54">+AC17</f>
        <v>147.55350841</v>
      </c>
      <c r="E27" s="100">
        <f aca="true" t="shared" si="11" ref="E27:E54">+AD17</f>
        <v>138.04749828</v>
      </c>
      <c r="F27" s="100">
        <f aca="true" t="shared" si="12" ref="F27:F54">+AE17</f>
        <v>130.20539422</v>
      </c>
      <c r="G27" s="100">
        <f aca="true" t="shared" si="13" ref="G27:G54">+AF17</f>
        <v>131.3636206</v>
      </c>
      <c r="H27" s="100">
        <f aca="true" t="shared" si="14" ref="H27:H54">+AG17</f>
        <v>144.39212645</v>
      </c>
      <c r="I27" s="101">
        <f aca="true" t="shared" si="15" ref="I27:I54">+AH17</f>
        <v>147.43018966</v>
      </c>
      <c r="J27" s="40" t="s">
        <v>90</v>
      </c>
      <c r="AA27">
        <v>175.26055263</v>
      </c>
      <c r="AB27">
        <v>192.06852678</v>
      </c>
      <c r="AC27">
        <v>179.87590658</v>
      </c>
      <c r="AD27">
        <v>171.62546133</v>
      </c>
      <c r="AE27">
        <v>134.24322444</v>
      </c>
      <c r="AF27">
        <v>141.2362482</v>
      </c>
      <c r="AG27">
        <v>156.39554713</v>
      </c>
      <c r="AH27">
        <v>153.31984636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5</v>
      </c>
      <c r="AP27">
        <v>27</v>
      </c>
    </row>
    <row r="28" spans="1:42" s="34" customFormat="1" ht="12" customHeight="1">
      <c r="A28" s="39" t="s">
        <v>91</v>
      </c>
      <c r="B28" s="100">
        <f t="shared" si="8"/>
        <v>30.418714002</v>
      </c>
      <c r="C28" s="100">
        <f t="shared" si="9"/>
        <v>38.399954725</v>
      </c>
      <c r="D28" s="100">
        <f t="shared" si="10"/>
        <v>33.95834802</v>
      </c>
      <c r="E28" s="100">
        <f t="shared" si="11"/>
        <v>34.383974602</v>
      </c>
      <c r="F28" s="100">
        <f t="shared" si="12"/>
        <v>21.775985955</v>
      </c>
      <c r="G28" s="100">
        <f t="shared" si="13"/>
        <v>21.061275037</v>
      </c>
      <c r="H28" s="100">
        <f t="shared" si="14"/>
        <v>25.459111236</v>
      </c>
      <c r="I28" s="101">
        <f t="shared" si="15"/>
        <v>22.124500414</v>
      </c>
      <c r="J28" s="40" t="s">
        <v>92</v>
      </c>
      <c r="AA28">
        <v>0.3503344236</v>
      </c>
      <c r="AB28">
        <v>0.5430887229</v>
      </c>
      <c r="AC28">
        <v>1.041143517</v>
      </c>
      <c r="AD28">
        <v>1.3020106282</v>
      </c>
      <c r="AE28">
        <v>0.5344768768</v>
      </c>
      <c r="AF28">
        <v>0.6533781087</v>
      </c>
      <c r="AG28">
        <v>0.8444276312</v>
      </c>
      <c r="AH28">
        <v>0.5701635618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5</v>
      </c>
      <c r="AP28">
        <v>28</v>
      </c>
    </row>
    <row r="29" spans="1:42" s="34" customFormat="1" ht="12" customHeight="1">
      <c r="A29" s="39" t="s">
        <v>93</v>
      </c>
      <c r="B29" s="100">
        <f t="shared" si="8"/>
        <v>7.1057179037</v>
      </c>
      <c r="C29" s="100">
        <f t="shared" si="9"/>
        <v>8.9732924024</v>
      </c>
      <c r="D29" s="100">
        <f t="shared" si="10"/>
        <v>5.3826797151</v>
      </c>
      <c r="E29" s="100">
        <f t="shared" si="11"/>
        <v>4.4185725181</v>
      </c>
      <c r="F29" s="100">
        <f t="shared" si="12"/>
        <v>3.8385632509</v>
      </c>
      <c r="G29" s="100">
        <f t="shared" si="13"/>
        <v>2.7591779974</v>
      </c>
      <c r="H29" s="100">
        <f t="shared" si="14"/>
        <v>6.415807904</v>
      </c>
      <c r="I29" s="101">
        <f t="shared" si="15"/>
        <v>3.7446492706</v>
      </c>
      <c r="J29" s="40" t="s">
        <v>94</v>
      </c>
      <c r="AA29">
        <v>5.1350602174</v>
      </c>
      <c r="AB29">
        <v>5.3774127548</v>
      </c>
      <c r="AC29">
        <v>8.3105326993</v>
      </c>
      <c r="AD29">
        <v>4.0000520735</v>
      </c>
      <c r="AE29">
        <v>4.3371193656</v>
      </c>
      <c r="AF29">
        <v>3.22015083</v>
      </c>
      <c r="AG29">
        <v>4.3851406736</v>
      </c>
      <c r="AH29">
        <v>2.1316839142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5</v>
      </c>
      <c r="AP29">
        <v>29</v>
      </c>
    </row>
    <row r="30" spans="1:42" s="34" customFormat="1" ht="12" customHeight="1">
      <c r="A30" s="39" t="s">
        <v>95</v>
      </c>
      <c r="B30" s="100">
        <f t="shared" si="8"/>
        <v>34.974998223</v>
      </c>
      <c r="C30" s="100">
        <f t="shared" si="9"/>
        <v>51.895006453</v>
      </c>
      <c r="D30" s="100">
        <f t="shared" si="10"/>
        <v>43.340245005</v>
      </c>
      <c r="E30" s="100">
        <f t="shared" si="11"/>
        <v>36.966213029</v>
      </c>
      <c r="F30" s="100">
        <f t="shared" si="12"/>
        <v>35.646136167</v>
      </c>
      <c r="G30" s="100">
        <f t="shared" si="13"/>
        <v>26.628101842</v>
      </c>
      <c r="H30" s="100">
        <f t="shared" si="14"/>
        <v>38.473298555</v>
      </c>
      <c r="I30" s="101">
        <f t="shared" si="15"/>
        <v>29.605907452</v>
      </c>
      <c r="J30" s="40" t="s">
        <v>96</v>
      </c>
      <c r="AA30">
        <v>86.612812603</v>
      </c>
      <c r="AB30">
        <v>90.30891287</v>
      </c>
      <c r="AC30">
        <v>83.237648498</v>
      </c>
      <c r="AD30">
        <v>72.45168905</v>
      </c>
      <c r="AE30">
        <v>57.543863733</v>
      </c>
      <c r="AF30">
        <v>63.807239255</v>
      </c>
      <c r="AG30">
        <v>68.422807253</v>
      </c>
      <c r="AH30">
        <v>57.898234336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5</v>
      </c>
      <c r="AP30">
        <v>30</v>
      </c>
    </row>
    <row r="31" spans="1:42" s="34" customFormat="1" ht="12" customHeight="1">
      <c r="A31" s="39" t="s">
        <v>97</v>
      </c>
      <c r="B31" s="100">
        <f t="shared" si="8"/>
        <v>6.1106846729</v>
      </c>
      <c r="C31" s="100">
        <f t="shared" si="9"/>
        <v>9.7905466143</v>
      </c>
      <c r="D31" s="100">
        <f t="shared" si="10"/>
        <v>8.2777547088</v>
      </c>
      <c r="E31" s="100">
        <f t="shared" si="11"/>
        <v>9.3606535926</v>
      </c>
      <c r="F31" s="100">
        <f t="shared" si="12"/>
        <v>4.5944264161</v>
      </c>
      <c r="G31" s="100">
        <f t="shared" si="13"/>
        <v>5.3076091113</v>
      </c>
      <c r="H31" s="100">
        <f t="shared" si="14"/>
        <v>6.8753982759</v>
      </c>
      <c r="I31" s="101">
        <f t="shared" si="15"/>
        <v>6.1343084497</v>
      </c>
      <c r="J31" s="40" t="s">
        <v>98</v>
      </c>
      <c r="AA31">
        <v>135.08516537</v>
      </c>
      <c r="AB31">
        <v>159.91933608</v>
      </c>
      <c r="AC31">
        <v>170.33937636</v>
      </c>
      <c r="AD31">
        <v>137.72818404</v>
      </c>
      <c r="AE31">
        <v>128.82386404</v>
      </c>
      <c r="AF31">
        <v>135.02597737</v>
      </c>
      <c r="AG31">
        <v>148.9934367</v>
      </c>
      <c r="AH31">
        <v>162.74816526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5</v>
      </c>
      <c r="AP31">
        <v>31</v>
      </c>
    </row>
    <row r="32" spans="1:42" s="34" customFormat="1" ht="12" customHeight="1">
      <c r="A32" s="39" t="s">
        <v>99</v>
      </c>
      <c r="B32" s="100">
        <f t="shared" si="8"/>
        <v>7.7176674339</v>
      </c>
      <c r="C32" s="100">
        <f t="shared" si="9"/>
        <v>9.9948565304</v>
      </c>
      <c r="D32" s="100">
        <f t="shared" si="10"/>
        <v>8.3052984476</v>
      </c>
      <c r="E32" s="100">
        <f t="shared" si="11"/>
        <v>6.9518905077</v>
      </c>
      <c r="F32" s="100">
        <f t="shared" si="12"/>
        <v>7.0672781692</v>
      </c>
      <c r="G32" s="100">
        <f t="shared" si="13"/>
        <v>7.7807042713</v>
      </c>
      <c r="H32" s="100">
        <f t="shared" si="14"/>
        <v>6.5776915175</v>
      </c>
      <c r="I32" s="101">
        <f t="shared" si="15"/>
        <v>5.7057772493</v>
      </c>
      <c r="J32" s="40" t="s">
        <v>100</v>
      </c>
      <c r="AA32">
        <v>27.935690015</v>
      </c>
      <c r="AB32">
        <v>46.432271309</v>
      </c>
      <c r="AC32">
        <v>38.668507018</v>
      </c>
      <c r="AD32">
        <v>27.917111954</v>
      </c>
      <c r="AE32">
        <v>33.397145871</v>
      </c>
      <c r="AF32">
        <v>28.367464807</v>
      </c>
      <c r="AG32">
        <v>28.997061663</v>
      </c>
      <c r="AH32">
        <v>22.086152263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5</v>
      </c>
      <c r="AP32">
        <v>32</v>
      </c>
    </row>
    <row r="33" spans="1:42" s="34" customFormat="1" ht="12" customHeight="1">
      <c r="A33" s="39" t="s">
        <v>101</v>
      </c>
      <c r="B33" s="100">
        <f t="shared" si="8"/>
        <v>24.772926906</v>
      </c>
      <c r="C33" s="100">
        <f t="shared" si="9"/>
        <v>30.155443994</v>
      </c>
      <c r="D33" s="100">
        <f t="shared" si="10"/>
        <v>20.857691177</v>
      </c>
      <c r="E33" s="100">
        <f t="shared" si="11"/>
        <v>27.442867085</v>
      </c>
      <c r="F33" s="100">
        <f t="shared" si="12"/>
        <v>24.703378013</v>
      </c>
      <c r="G33" s="100">
        <f t="shared" si="13"/>
        <v>17.677944262</v>
      </c>
      <c r="H33" s="100">
        <f t="shared" si="14"/>
        <v>21.226951515</v>
      </c>
      <c r="I33" s="101">
        <f t="shared" si="15"/>
        <v>17.024202742</v>
      </c>
      <c r="J33" s="40" t="s">
        <v>102</v>
      </c>
      <c r="AA33">
        <v>143.94692149</v>
      </c>
      <c r="AB33">
        <v>145.84365749</v>
      </c>
      <c r="AC33">
        <v>151.08250949</v>
      </c>
      <c r="AD33">
        <v>88.563061101</v>
      </c>
      <c r="AE33">
        <v>143.67300201</v>
      </c>
      <c r="AF33">
        <v>127.42593495</v>
      </c>
      <c r="AG33">
        <v>162.724359</v>
      </c>
      <c r="AH33">
        <v>166.99085457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5</v>
      </c>
      <c r="AP33">
        <v>33</v>
      </c>
    </row>
    <row r="34" spans="1:42" s="34" customFormat="1" ht="12" customHeight="1">
      <c r="A34" s="39" t="s">
        <v>103</v>
      </c>
      <c r="B34" s="100">
        <f t="shared" si="8"/>
        <v>78.07792875</v>
      </c>
      <c r="C34" s="100">
        <f t="shared" si="9"/>
        <v>68.494791141</v>
      </c>
      <c r="D34" s="100">
        <f t="shared" si="10"/>
        <v>61.187370987</v>
      </c>
      <c r="E34" s="100">
        <f t="shared" si="11"/>
        <v>66.258831521</v>
      </c>
      <c r="F34" s="100">
        <f t="shared" si="12"/>
        <v>56.163599229</v>
      </c>
      <c r="G34" s="100">
        <f t="shared" si="13"/>
        <v>46.68674523</v>
      </c>
      <c r="H34" s="100">
        <f t="shared" si="14"/>
        <v>58.649772597</v>
      </c>
      <c r="I34" s="101">
        <f t="shared" si="15"/>
        <v>78.332591436</v>
      </c>
      <c r="J34" s="40" t="s">
        <v>104</v>
      </c>
      <c r="AA34">
        <v>20.003971887</v>
      </c>
      <c r="AB34">
        <v>16.386290785</v>
      </c>
      <c r="AC34">
        <v>10.637396434</v>
      </c>
      <c r="AD34">
        <v>13.043328136</v>
      </c>
      <c r="AE34">
        <v>4.3191219296</v>
      </c>
      <c r="AF34">
        <v>5.653806329</v>
      </c>
      <c r="AG34">
        <v>3.4440109179</v>
      </c>
      <c r="AH34">
        <v>3.8259106755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5</v>
      </c>
      <c r="AP34">
        <v>34</v>
      </c>
    </row>
    <row r="35" spans="1:42" s="34" customFormat="1" ht="12" customHeight="1">
      <c r="A35" s="39" t="s">
        <v>105</v>
      </c>
      <c r="B35" s="100">
        <f t="shared" si="8"/>
        <v>52.408012073</v>
      </c>
      <c r="C35" s="100">
        <f t="shared" si="9"/>
        <v>68.914887805</v>
      </c>
      <c r="D35" s="100">
        <f t="shared" si="10"/>
        <v>60.792207799</v>
      </c>
      <c r="E35" s="100">
        <f t="shared" si="11"/>
        <v>48.863571762</v>
      </c>
      <c r="F35" s="100">
        <f t="shared" si="12"/>
        <v>39.844083778</v>
      </c>
      <c r="G35" s="100">
        <f t="shared" si="13"/>
        <v>45.308359829</v>
      </c>
      <c r="H35" s="100">
        <f t="shared" si="14"/>
        <v>55.415135918</v>
      </c>
      <c r="I35" s="101">
        <f t="shared" si="15"/>
        <v>50.272419437</v>
      </c>
      <c r="J35" s="40" t="s">
        <v>106</v>
      </c>
      <c r="AA35">
        <v>93.280028227</v>
      </c>
      <c r="AB35">
        <v>99.815821734</v>
      </c>
      <c r="AC35">
        <v>97.84003766</v>
      </c>
      <c r="AD35">
        <v>94.226743787</v>
      </c>
      <c r="AE35">
        <v>97.152029709</v>
      </c>
      <c r="AF35">
        <v>92.914460994</v>
      </c>
      <c r="AG35">
        <v>97.546397849</v>
      </c>
      <c r="AH35">
        <v>97.304770709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5</v>
      </c>
      <c r="AP35">
        <v>35</v>
      </c>
    </row>
    <row r="36" spans="1:42" s="34" customFormat="1" ht="12" customHeight="1">
      <c r="A36" s="39" t="s">
        <v>107</v>
      </c>
      <c r="B36" s="100">
        <f t="shared" si="8"/>
        <v>109.69850338</v>
      </c>
      <c r="C36" s="100">
        <f t="shared" si="9"/>
        <v>106.2209105</v>
      </c>
      <c r="D36" s="100">
        <f t="shared" si="10"/>
        <v>120.33473937</v>
      </c>
      <c r="E36" s="100">
        <f t="shared" si="11"/>
        <v>108.42810354</v>
      </c>
      <c r="F36" s="100">
        <f t="shared" si="12"/>
        <v>104.2752497</v>
      </c>
      <c r="G36" s="100">
        <f t="shared" si="13"/>
        <v>110.92377528</v>
      </c>
      <c r="H36" s="100">
        <f t="shared" si="14"/>
        <v>118.99133411</v>
      </c>
      <c r="I36" s="101">
        <f t="shared" si="15"/>
        <v>109.48401886</v>
      </c>
      <c r="J36" s="40" t="s">
        <v>108</v>
      </c>
      <c r="AA36">
        <v>30.878037338</v>
      </c>
      <c r="AB36">
        <v>16.664258475</v>
      </c>
      <c r="AC36">
        <v>12.309871853</v>
      </c>
      <c r="AD36">
        <v>15.325082419</v>
      </c>
      <c r="AE36">
        <v>8.4884044084</v>
      </c>
      <c r="AF36">
        <v>6.4268648757</v>
      </c>
      <c r="AG36">
        <v>4.2101250005</v>
      </c>
      <c r="AH36">
        <v>2.8914243635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5</v>
      </c>
      <c r="AP36">
        <v>36</v>
      </c>
    </row>
    <row r="37" spans="1:42" s="34" customFormat="1" ht="12" customHeight="1">
      <c r="A37" s="39" t="s">
        <v>109</v>
      </c>
      <c r="B37" s="100">
        <f t="shared" si="8"/>
        <v>175.26055263</v>
      </c>
      <c r="C37" s="100">
        <f t="shared" si="9"/>
        <v>192.06852678</v>
      </c>
      <c r="D37" s="100">
        <f t="shared" si="10"/>
        <v>179.87590658</v>
      </c>
      <c r="E37" s="100">
        <f t="shared" si="11"/>
        <v>171.62546133</v>
      </c>
      <c r="F37" s="100">
        <f t="shared" si="12"/>
        <v>134.24322444</v>
      </c>
      <c r="G37" s="100">
        <f t="shared" si="13"/>
        <v>141.2362482</v>
      </c>
      <c r="H37" s="100">
        <f t="shared" si="14"/>
        <v>156.39554713</v>
      </c>
      <c r="I37" s="101">
        <f t="shared" si="15"/>
        <v>153.31984636</v>
      </c>
      <c r="J37" s="40" t="s">
        <v>110</v>
      </c>
      <c r="AA37">
        <v>4.3540267419</v>
      </c>
      <c r="AB37">
        <v>8.2662767905</v>
      </c>
      <c r="AC37">
        <v>5.7427380408</v>
      </c>
      <c r="AD37">
        <v>4.3392513422</v>
      </c>
      <c r="AE37">
        <v>1.7489027607</v>
      </c>
      <c r="AF37">
        <v>2.6509528862</v>
      </c>
      <c r="AG37">
        <v>5.6501290074</v>
      </c>
      <c r="AH37">
        <v>4.3175993617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5</v>
      </c>
      <c r="AP37">
        <v>37</v>
      </c>
    </row>
    <row r="38" spans="1:42" s="34" customFormat="1" ht="12" customHeight="1">
      <c r="A38" s="39" t="s">
        <v>111</v>
      </c>
      <c r="B38" s="100">
        <f t="shared" si="8"/>
        <v>0.3503344236</v>
      </c>
      <c r="C38" s="100">
        <f t="shared" si="9"/>
        <v>0.5430887229</v>
      </c>
      <c r="D38" s="100">
        <f t="shared" si="10"/>
        <v>1.041143517</v>
      </c>
      <c r="E38" s="100">
        <f t="shared" si="11"/>
        <v>1.3020106282</v>
      </c>
      <c r="F38" s="100">
        <f t="shared" si="12"/>
        <v>0.5344768768</v>
      </c>
      <c r="G38" s="100">
        <f t="shared" si="13"/>
        <v>0.6533781087</v>
      </c>
      <c r="H38" s="100">
        <f t="shared" si="14"/>
        <v>0.8444276312</v>
      </c>
      <c r="I38" s="101">
        <f t="shared" si="15"/>
        <v>0.5701635618</v>
      </c>
      <c r="J38" s="40" t="s">
        <v>112</v>
      </c>
      <c r="AA38">
        <v>21.47137809</v>
      </c>
      <c r="AB38">
        <v>36.517112186</v>
      </c>
      <c r="AC38">
        <v>17.851062605</v>
      </c>
      <c r="AD38">
        <v>13.005153896</v>
      </c>
      <c r="AE38">
        <v>20.397588398</v>
      </c>
      <c r="AF38">
        <v>28.486683723</v>
      </c>
      <c r="AG38">
        <v>22.827394262</v>
      </c>
      <c r="AH38">
        <v>14.325824764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5</v>
      </c>
      <c r="AP38">
        <v>38</v>
      </c>
    </row>
    <row r="39" spans="1:42" s="34" customFormat="1" ht="12" customHeight="1">
      <c r="A39" s="39" t="s">
        <v>113</v>
      </c>
      <c r="B39" s="100">
        <f t="shared" si="8"/>
        <v>5.1350602174</v>
      </c>
      <c r="C39" s="100">
        <f t="shared" si="9"/>
        <v>5.3774127548</v>
      </c>
      <c r="D39" s="100">
        <f t="shared" si="10"/>
        <v>8.3105326993</v>
      </c>
      <c r="E39" s="100">
        <f t="shared" si="11"/>
        <v>4.0000520735</v>
      </c>
      <c r="F39" s="100">
        <f t="shared" si="12"/>
        <v>4.3371193656</v>
      </c>
      <c r="G39" s="100">
        <f t="shared" si="13"/>
        <v>3.22015083</v>
      </c>
      <c r="H39" s="100">
        <f t="shared" si="14"/>
        <v>4.3851406736</v>
      </c>
      <c r="I39" s="101">
        <f t="shared" si="15"/>
        <v>2.1316839142</v>
      </c>
      <c r="J39" s="102" t="s">
        <v>114</v>
      </c>
      <c r="AA39">
        <v>40.284351042</v>
      </c>
      <c r="AB39">
        <v>46.866942741</v>
      </c>
      <c r="AC39">
        <v>35.619777015</v>
      </c>
      <c r="AD39">
        <v>33.663833236</v>
      </c>
      <c r="AE39">
        <v>26.817404161</v>
      </c>
      <c r="AF39">
        <v>23.092177598</v>
      </c>
      <c r="AG39">
        <v>33.750958767</v>
      </c>
      <c r="AH39">
        <v>27.257732415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5</v>
      </c>
      <c r="AP39">
        <v>39</v>
      </c>
    </row>
    <row r="40" spans="1:42" s="34" customFormat="1" ht="12" customHeight="1">
      <c r="A40" s="39" t="s">
        <v>115</v>
      </c>
      <c r="B40" s="100">
        <f t="shared" si="8"/>
        <v>86.612812603</v>
      </c>
      <c r="C40" s="100">
        <f t="shared" si="9"/>
        <v>90.30891287</v>
      </c>
      <c r="D40" s="100">
        <f t="shared" si="10"/>
        <v>83.237648498</v>
      </c>
      <c r="E40" s="100">
        <f t="shared" si="11"/>
        <v>72.45168905</v>
      </c>
      <c r="F40" s="100">
        <f t="shared" si="12"/>
        <v>57.543863733</v>
      </c>
      <c r="G40" s="100">
        <f t="shared" si="13"/>
        <v>63.807239255</v>
      </c>
      <c r="H40" s="100">
        <f t="shared" si="14"/>
        <v>68.422807253</v>
      </c>
      <c r="I40" s="101">
        <f t="shared" si="15"/>
        <v>57.898234336</v>
      </c>
      <c r="J40" s="102" t="s">
        <v>116</v>
      </c>
      <c r="AA40">
        <v>123.03457634</v>
      </c>
      <c r="AB40">
        <v>105.45679694</v>
      </c>
      <c r="AC40">
        <v>99.510714542</v>
      </c>
      <c r="AD40">
        <v>105.01194453</v>
      </c>
      <c r="AE40">
        <v>104.37184555</v>
      </c>
      <c r="AF40">
        <v>96.045891576</v>
      </c>
      <c r="AG40">
        <v>94.175653656</v>
      </c>
      <c r="AH40">
        <v>93.651590837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5</v>
      </c>
      <c r="AP40">
        <v>40</v>
      </c>
    </row>
    <row r="41" spans="1:42" s="34" customFormat="1" ht="12" customHeight="1">
      <c r="A41" s="39" t="s">
        <v>117</v>
      </c>
      <c r="B41" s="100">
        <f t="shared" si="8"/>
        <v>135.08516537</v>
      </c>
      <c r="C41" s="100">
        <f t="shared" si="9"/>
        <v>159.91933608</v>
      </c>
      <c r="D41" s="100">
        <f t="shared" si="10"/>
        <v>170.33937636</v>
      </c>
      <c r="E41" s="100">
        <f t="shared" si="11"/>
        <v>137.72818404</v>
      </c>
      <c r="F41" s="100">
        <f t="shared" si="12"/>
        <v>128.82386404</v>
      </c>
      <c r="G41" s="100">
        <f t="shared" si="13"/>
        <v>135.02597737</v>
      </c>
      <c r="H41" s="100">
        <f t="shared" si="14"/>
        <v>148.9934367</v>
      </c>
      <c r="I41" s="101">
        <f t="shared" si="15"/>
        <v>162.74816526</v>
      </c>
      <c r="J41" s="102" t="s">
        <v>118</v>
      </c>
      <c r="AA41">
        <v>65.893220523</v>
      </c>
      <c r="AB41">
        <v>64.844484951</v>
      </c>
      <c r="AC41">
        <v>67.365187233</v>
      </c>
      <c r="AD41">
        <v>56.011045079</v>
      </c>
      <c r="AE41">
        <v>61.480400017</v>
      </c>
      <c r="AF41">
        <v>43.972589666</v>
      </c>
      <c r="AG41">
        <v>51.206748489</v>
      </c>
      <c r="AH41">
        <v>54.155523961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5</v>
      </c>
      <c r="AP41">
        <v>41</v>
      </c>
    </row>
    <row r="42" spans="1:42" s="34" customFormat="1" ht="12" customHeight="1">
      <c r="A42" s="39" t="s">
        <v>119</v>
      </c>
      <c r="B42" s="100">
        <f t="shared" si="8"/>
        <v>27.935690015</v>
      </c>
      <c r="C42" s="100">
        <f t="shared" si="9"/>
        <v>46.432271309</v>
      </c>
      <c r="D42" s="100">
        <f t="shared" si="10"/>
        <v>38.668507018</v>
      </c>
      <c r="E42" s="100">
        <f t="shared" si="11"/>
        <v>27.917111954</v>
      </c>
      <c r="F42" s="100">
        <f t="shared" si="12"/>
        <v>33.397145871</v>
      </c>
      <c r="G42" s="100">
        <f t="shared" si="13"/>
        <v>28.367464807</v>
      </c>
      <c r="H42" s="100">
        <f t="shared" si="14"/>
        <v>28.997061663</v>
      </c>
      <c r="I42" s="101">
        <f t="shared" si="15"/>
        <v>22.086152263</v>
      </c>
      <c r="J42" s="102" t="s">
        <v>120</v>
      </c>
      <c r="AA42">
        <v>38.33459029</v>
      </c>
      <c r="AB42">
        <v>56.51888426</v>
      </c>
      <c r="AC42">
        <v>44.104123885999996</v>
      </c>
      <c r="AD42">
        <v>31.776789307</v>
      </c>
      <c r="AE42">
        <v>39.394453649</v>
      </c>
      <c r="AF42">
        <v>31.458498629</v>
      </c>
      <c r="AG42">
        <v>33.76698529</v>
      </c>
      <c r="AH42">
        <v>39.387823491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5</v>
      </c>
      <c r="AP42">
        <v>42</v>
      </c>
    </row>
    <row r="43" spans="1:42" s="34" customFormat="1" ht="12" customHeight="1">
      <c r="A43" s="39" t="s">
        <v>121</v>
      </c>
      <c r="B43" s="100">
        <f t="shared" si="8"/>
        <v>143.94692149</v>
      </c>
      <c r="C43" s="100">
        <f t="shared" si="9"/>
        <v>145.84365749</v>
      </c>
      <c r="D43" s="100">
        <f t="shared" si="10"/>
        <v>151.08250949</v>
      </c>
      <c r="E43" s="100">
        <f t="shared" si="11"/>
        <v>88.563061101</v>
      </c>
      <c r="F43" s="100">
        <f t="shared" si="12"/>
        <v>143.67300201</v>
      </c>
      <c r="G43" s="100">
        <f t="shared" si="13"/>
        <v>127.42593495</v>
      </c>
      <c r="H43" s="100">
        <f t="shared" si="14"/>
        <v>162.724359</v>
      </c>
      <c r="I43" s="101">
        <f t="shared" si="15"/>
        <v>166.99085457</v>
      </c>
      <c r="J43" s="102" t="s">
        <v>122</v>
      </c>
      <c r="AA43">
        <v>37.348551566</v>
      </c>
      <c r="AB43">
        <v>44.18622049</v>
      </c>
      <c r="AC43">
        <v>35.272516233</v>
      </c>
      <c r="AD43">
        <v>37.836251371</v>
      </c>
      <c r="AE43">
        <v>28.731654314</v>
      </c>
      <c r="AF43">
        <v>25.306579027</v>
      </c>
      <c r="AG43">
        <v>31.924324777</v>
      </c>
      <c r="AH43">
        <v>26.763804195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5</v>
      </c>
      <c r="AP43">
        <v>43</v>
      </c>
    </row>
    <row r="44" spans="1:42" s="34" customFormat="1" ht="12" customHeight="1">
      <c r="A44" s="39" t="s">
        <v>123</v>
      </c>
      <c r="B44" s="100">
        <f t="shared" si="8"/>
        <v>20.003971887</v>
      </c>
      <c r="C44" s="100">
        <f t="shared" si="9"/>
        <v>16.386290785</v>
      </c>
      <c r="D44" s="100">
        <f t="shared" si="10"/>
        <v>10.637396434</v>
      </c>
      <c r="E44" s="100">
        <f t="shared" si="11"/>
        <v>13.043328136</v>
      </c>
      <c r="F44" s="100">
        <f t="shared" si="12"/>
        <v>4.3191219296</v>
      </c>
      <c r="G44" s="100">
        <f t="shared" si="13"/>
        <v>5.653806329</v>
      </c>
      <c r="H44" s="100">
        <f t="shared" si="14"/>
        <v>3.4440109179</v>
      </c>
      <c r="I44" s="101">
        <f t="shared" si="15"/>
        <v>3.8259106755</v>
      </c>
      <c r="J44" s="102" t="s">
        <v>124</v>
      </c>
      <c r="AA44">
        <v>11.758171768</v>
      </c>
      <c r="AB44">
        <v>10.912907545</v>
      </c>
      <c r="AC44">
        <v>12.240252143</v>
      </c>
      <c r="AD44">
        <v>9.6142163188</v>
      </c>
      <c r="AE44">
        <v>5.90629984</v>
      </c>
      <c r="AF44">
        <v>1.6556768589</v>
      </c>
      <c r="AG44">
        <v>9.1870674856</v>
      </c>
      <c r="AH44">
        <v>7.4328945182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5</v>
      </c>
      <c r="AP44">
        <v>44</v>
      </c>
    </row>
    <row r="45" spans="1:42" s="34" customFormat="1" ht="12" customHeight="1">
      <c r="A45" s="39" t="s">
        <v>125</v>
      </c>
      <c r="B45" s="100">
        <f t="shared" si="8"/>
        <v>93.280028227</v>
      </c>
      <c r="C45" s="100">
        <f t="shared" si="9"/>
        <v>99.815821734</v>
      </c>
      <c r="D45" s="100">
        <f t="shared" si="10"/>
        <v>97.84003766</v>
      </c>
      <c r="E45" s="100">
        <f t="shared" si="11"/>
        <v>94.226743787</v>
      </c>
      <c r="F45" s="100">
        <f t="shared" si="12"/>
        <v>97.152029709</v>
      </c>
      <c r="G45" s="100">
        <f t="shared" si="13"/>
        <v>92.914460994</v>
      </c>
      <c r="H45" s="100">
        <f t="shared" si="14"/>
        <v>97.546397849</v>
      </c>
      <c r="I45" s="101">
        <f t="shared" si="15"/>
        <v>97.304770709</v>
      </c>
      <c r="J45" s="102" t="s">
        <v>126</v>
      </c>
      <c r="AA45">
        <v>3.8548935503</v>
      </c>
      <c r="AB45">
        <v>2.7038395673</v>
      </c>
      <c r="AC45">
        <v>7.1273794765</v>
      </c>
      <c r="AD45">
        <v>3.0829778935</v>
      </c>
      <c r="AE45">
        <v>5.2426348763</v>
      </c>
      <c r="AF45">
        <v>14.778900087</v>
      </c>
      <c r="AG45">
        <v>13.374502745</v>
      </c>
      <c r="AH45">
        <v>7.620378755</v>
      </c>
      <c r="AI45">
        <v>5.4976796686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6</v>
      </c>
      <c r="AP45">
        <v>1</v>
      </c>
    </row>
    <row r="46" spans="1:42" s="34" customFormat="1" ht="12" customHeight="1">
      <c r="A46" s="39" t="s">
        <v>127</v>
      </c>
      <c r="B46" s="100">
        <f t="shared" si="8"/>
        <v>30.878037338</v>
      </c>
      <c r="C46" s="100">
        <f t="shared" si="9"/>
        <v>16.664258475</v>
      </c>
      <c r="D46" s="100">
        <f t="shared" si="10"/>
        <v>12.309871853</v>
      </c>
      <c r="E46" s="100">
        <f t="shared" si="11"/>
        <v>15.325082419</v>
      </c>
      <c r="F46" s="100">
        <f t="shared" si="12"/>
        <v>8.4884044084</v>
      </c>
      <c r="G46" s="100">
        <f t="shared" si="13"/>
        <v>6.4268648757</v>
      </c>
      <c r="H46" s="100">
        <f t="shared" si="14"/>
        <v>4.2101250005</v>
      </c>
      <c r="I46" s="101">
        <f t="shared" si="15"/>
        <v>2.8914243635</v>
      </c>
      <c r="J46" s="102" t="s">
        <v>128</v>
      </c>
      <c r="AA46">
        <v>51.970248571</v>
      </c>
      <c r="AB46">
        <v>40.263690318</v>
      </c>
      <c r="AC46">
        <v>57.418936135</v>
      </c>
      <c r="AD46">
        <v>33.192270071</v>
      </c>
      <c r="AE46">
        <v>38.100700935</v>
      </c>
      <c r="AF46">
        <v>71.683679812</v>
      </c>
      <c r="AG46">
        <v>65.232257426</v>
      </c>
      <c r="AH46">
        <v>60.405777802</v>
      </c>
      <c r="AI46">
        <v>56.368723044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6</v>
      </c>
      <c r="AP46">
        <v>2</v>
      </c>
    </row>
    <row r="47" spans="1:42" s="34" customFormat="1" ht="12" customHeight="1">
      <c r="A47" s="39" t="s">
        <v>129</v>
      </c>
      <c r="B47" s="100">
        <f t="shared" si="8"/>
        <v>4.3540267419</v>
      </c>
      <c r="C47" s="100">
        <f t="shared" si="9"/>
        <v>8.2662767905</v>
      </c>
      <c r="D47" s="100">
        <f t="shared" si="10"/>
        <v>5.7427380408</v>
      </c>
      <c r="E47" s="100">
        <f t="shared" si="11"/>
        <v>4.3392513422</v>
      </c>
      <c r="F47" s="100">
        <f t="shared" si="12"/>
        <v>1.7489027607</v>
      </c>
      <c r="G47" s="100">
        <f t="shared" si="13"/>
        <v>2.6509528862</v>
      </c>
      <c r="H47" s="100">
        <f t="shared" si="14"/>
        <v>5.6501290074</v>
      </c>
      <c r="I47" s="101">
        <f t="shared" si="15"/>
        <v>4.3175993617</v>
      </c>
      <c r="J47" s="102" t="s">
        <v>302</v>
      </c>
      <c r="AA47">
        <v>92.693407873</v>
      </c>
      <c r="AB47">
        <v>75.957060818</v>
      </c>
      <c r="AC47">
        <v>75.965409921</v>
      </c>
      <c r="AD47">
        <v>82.381213454</v>
      </c>
      <c r="AE47">
        <v>66.349621711</v>
      </c>
      <c r="AF47">
        <v>86.130889416</v>
      </c>
      <c r="AG47">
        <v>79.404288043</v>
      </c>
      <c r="AH47">
        <v>91.605295899</v>
      </c>
      <c r="AI47">
        <v>92.61671638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6</v>
      </c>
      <c r="AP47">
        <v>3</v>
      </c>
    </row>
    <row r="48" spans="1:42" s="34" customFormat="1" ht="12" customHeight="1">
      <c r="A48" s="39" t="s">
        <v>130</v>
      </c>
      <c r="B48" s="100">
        <f t="shared" si="8"/>
        <v>21.47137809</v>
      </c>
      <c r="C48" s="100">
        <f t="shared" si="9"/>
        <v>36.517112186</v>
      </c>
      <c r="D48" s="100">
        <f t="shared" si="10"/>
        <v>17.851062605</v>
      </c>
      <c r="E48" s="100">
        <f t="shared" si="11"/>
        <v>13.005153896</v>
      </c>
      <c r="F48" s="100">
        <f t="shared" si="12"/>
        <v>20.397588398</v>
      </c>
      <c r="G48" s="100">
        <f t="shared" si="13"/>
        <v>28.486683723</v>
      </c>
      <c r="H48" s="100">
        <f t="shared" si="14"/>
        <v>22.827394262</v>
      </c>
      <c r="I48" s="101">
        <f t="shared" si="15"/>
        <v>14.325824764</v>
      </c>
      <c r="J48" s="102" t="s">
        <v>131</v>
      </c>
      <c r="AA48">
        <v>27.5669438</v>
      </c>
      <c r="AB48">
        <v>21.050777793</v>
      </c>
      <c r="AC48">
        <v>28.386944823</v>
      </c>
      <c r="AD48">
        <v>17.533694668</v>
      </c>
      <c r="AE48">
        <v>44.405111213</v>
      </c>
      <c r="AF48">
        <v>48.150574917</v>
      </c>
      <c r="AG48">
        <v>44.881753574</v>
      </c>
      <c r="AH48">
        <v>45.318560572</v>
      </c>
      <c r="AI48">
        <v>35.031361984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6</v>
      </c>
      <c r="AP48">
        <v>4</v>
      </c>
    </row>
    <row r="49" spans="1:42" s="34" customFormat="1" ht="12" customHeight="1">
      <c r="A49" s="39" t="s">
        <v>132</v>
      </c>
      <c r="B49" s="100">
        <f t="shared" si="8"/>
        <v>40.284351042</v>
      </c>
      <c r="C49" s="100">
        <f t="shared" si="9"/>
        <v>46.866942741</v>
      </c>
      <c r="D49" s="100">
        <f t="shared" si="10"/>
        <v>35.619777015</v>
      </c>
      <c r="E49" s="100">
        <f t="shared" si="11"/>
        <v>33.663833236</v>
      </c>
      <c r="F49" s="100">
        <f t="shared" si="12"/>
        <v>26.817404161</v>
      </c>
      <c r="G49" s="100">
        <f t="shared" si="13"/>
        <v>23.092177598</v>
      </c>
      <c r="H49" s="100">
        <f t="shared" si="14"/>
        <v>33.750958767</v>
      </c>
      <c r="I49" s="101">
        <f t="shared" si="15"/>
        <v>27.257732415</v>
      </c>
      <c r="J49" s="102" t="s">
        <v>133</v>
      </c>
      <c r="AA49">
        <v>80.3119303</v>
      </c>
      <c r="AB49">
        <v>55.763246042</v>
      </c>
      <c r="AC49">
        <v>68.096973614</v>
      </c>
      <c r="AD49">
        <v>79.580802729</v>
      </c>
      <c r="AE49">
        <v>81.578202467</v>
      </c>
      <c r="AF49">
        <v>92.256928103</v>
      </c>
      <c r="AG49">
        <v>86.461672647</v>
      </c>
      <c r="AH49">
        <v>88.843728147</v>
      </c>
      <c r="AI49">
        <v>88.034050503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6</v>
      </c>
      <c r="AP49">
        <v>5</v>
      </c>
    </row>
    <row r="50" spans="1:42" s="34" customFormat="1" ht="12" customHeight="1">
      <c r="A50" s="39" t="s">
        <v>134</v>
      </c>
      <c r="B50" s="100">
        <f t="shared" si="8"/>
        <v>123.03457634</v>
      </c>
      <c r="C50" s="100">
        <f t="shared" si="9"/>
        <v>105.45679694</v>
      </c>
      <c r="D50" s="100">
        <f t="shared" si="10"/>
        <v>99.510714542</v>
      </c>
      <c r="E50" s="100">
        <f t="shared" si="11"/>
        <v>105.01194453</v>
      </c>
      <c r="F50" s="100">
        <f t="shared" si="12"/>
        <v>104.37184555</v>
      </c>
      <c r="G50" s="100">
        <f t="shared" si="13"/>
        <v>96.045891576</v>
      </c>
      <c r="H50" s="100">
        <f t="shared" si="14"/>
        <v>94.175653656</v>
      </c>
      <c r="I50" s="101">
        <f t="shared" si="15"/>
        <v>93.651590837</v>
      </c>
      <c r="J50" s="102" t="s">
        <v>135</v>
      </c>
      <c r="AA50">
        <v>3.8468367403</v>
      </c>
      <c r="AB50">
        <v>7.0111346084</v>
      </c>
      <c r="AC50">
        <v>18.958306508</v>
      </c>
      <c r="AD50">
        <v>17.601339921</v>
      </c>
      <c r="AE50">
        <v>63.96797044</v>
      </c>
      <c r="AF50">
        <v>55.958604449</v>
      </c>
      <c r="AG50">
        <v>21.424131621</v>
      </c>
      <c r="AH50">
        <v>12.297767321</v>
      </c>
      <c r="AI50">
        <v>12.865230477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6</v>
      </c>
      <c r="AP50">
        <v>6</v>
      </c>
    </row>
    <row r="51" spans="1:10" s="34" customFormat="1" ht="12" customHeight="1">
      <c r="A51" s="39" t="s">
        <v>136</v>
      </c>
      <c r="B51" s="100">
        <f t="shared" si="8"/>
        <v>65.893220523</v>
      </c>
      <c r="C51" s="100">
        <f t="shared" si="9"/>
        <v>64.844484951</v>
      </c>
      <c r="D51" s="100">
        <f t="shared" si="10"/>
        <v>67.365187233</v>
      </c>
      <c r="E51" s="100">
        <f t="shared" si="11"/>
        <v>56.011045079</v>
      </c>
      <c r="F51" s="100">
        <f t="shared" si="12"/>
        <v>61.480400017</v>
      </c>
      <c r="G51" s="100">
        <f t="shared" si="13"/>
        <v>43.972589666</v>
      </c>
      <c r="H51" s="100">
        <f t="shared" si="14"/>
        <v>51.206748489</v>
      </c>
      <c r="I51" s="101">
        <f t="shared" si="15"/>
        <v>54.155523961</v>
      </c>
      <c r="J51" s="102" t="s">
        <v>137</v>
      </c>
    </row>
    <row r="52" spans="1:10" s="34" customFormat="1" ht="12" customHeight="1">
      <c r="A52" s="39" t="s">
        <v>138</v>
      </c>
      <c r="B52" s="100">
        <f t="shared" si="8"/>
        <v>38.33459029</v>
      </c>
      <c r="C52" s="100">
        <f t="shared" si="9"/>
        <v>56.51888426</v>
      </c>
      <c r="D52" s="100">
        <f t="shared" si="10"/>
        <v>44.104123885999996</v>
      </c>
      <c r="E52" s="100">
        <f t="shared" si="11"/>
        <v>31.776789307</v>
      </c>
      <c r="F52" s="100">
        <f t="shared" si="12"/>
        <v>39.394453649</v>
      </c>
      <c r="G52" s="100">
        <f t="shared" si="13"/>
        <v>31.458498629</v>
      </c>
      <c r="H52" s="100">
        <f t="shared" si="14"/>
        <v>33.76698529</v>
      </c>
      <c r="I52" s="101">
        <f t="shared" si="15"/>
        <v>39.387823491</v>
      </c>
      <c r="J52" s="102" t="s">
        <v>139</v>
      </c>
    </row>
    <row r="53" spans="1:10" s="34" customFormat="1" ht="12" customHeight="1">
      <c r="A53" s="39" t="s">
        <v>140</v>
      </c>
      <c r="B53" s="100">
        <f t="shared" si="8"/>
        <v>37.348551566</v>
      </c>
      <c r="C53" s="100">
        <f t="shared" si="9"/>
        <v>44.18622049</v>
      </c>
      <c r="D53" s="100">
        <f t="shared" si="10"/>
        <v>35.272516233</v>
      </c>
      <c r="E53" s="100">
        <f t="shared" si="11"/>
        <v>37.836251371</v>
      </c>
      <c r="F53" s="100">
        <f t="shared" si="12"/>
        <v>28.731654314</v>
      </c>
      <c r="G53" s="100">
        <f t="shared" si="13"/>
        <v>25.306579027</v>
      </c>
      <c r="H53" s="100">
        <f t="shared" si="14"/>
        <v>31.924324777</v>
      </c>
      <c r="I53" s="101">
        <f t="shared" si="15"/>
        <v>26.763804195</v>
      </c>
      <c r="J53" s="102" t="s">
        <v>141</v>
      </c>
    </row>
    <row r="54" spans="1:10" s="34" customFormat="1" ht="12" customHeight="1">
      <c r="A54" s="39" t="s">
        <v>142</v>
      </c>
      <c r="B54" s="100">
        <f t="shared" si="8"/>
        <v>11.758171768</v>
      </c>
      <c r="C54" s="100">
        <f t="shared" si="9"/>
        <v>10.912907545</v>
      </c>
      <c r="D54" s="100">
        <f t="shared" si="10"/>
        <v>12.240252143</v>
      </c>
      <c r="E54" s="100">
        <f t="shared" si="11"/>
        <v>9.6142163188</v>
      </c>
      <c r="F54" s="100">
        <f t="shared" si="12"/>
        <v>5.90629984</v>
      </c>
      <c r="G54" s="100">
        <f t="shared" si="13"/>
        <v>1.6556768589</v>
      </c>
      <c r="H54" s="100">
        <f t="shared" si="14"/>
        <v>9.1870674856</v>
      </c>
      <c r="I54" s="101">
        <f t="shared" si="15"/>
        <v>7.4328945182</v>
      </c>
      <c r="J54" s="102" t="s">
        <v>143</v>
      </c>
    </row>
    <row r="55" spans="1:10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121"/>
    </row>
    <row r="56" spans="2:10" s="34" customFormat="1" ht="16.5" thickTop="1">
      <c r="B56" s="49"/>
      <c r="C56" s="49"/>
      <c r="D56" s="49"/>
      <c r="E56" s="49"/>
      <c r="F56" s="49"/>
      <c r="J56" s="87"/>
    </row>
    <row r="57" spans="2:10" s="34" customFormat="1" ht="15.75">
      <c r="B57" s="49"/>
      <c r="C57" s="49"/>
      <c r="D57" s="49"/>
      <c r="E57" s="49"/>
      <c r="F57" s="49"/>
      <c r="J57" s="87"/>
    </row>
    <row r="58" spans="2:10" s="34" customFormat="1" ht="15.75">
      <c r="B58" s="49"/>
      <c r="C58" s="49"/>
      <c r="D58" s="49"/>
      <c r="E58" s="49"/>
      <c r="F58" s="49"/>
      <c r="J58" s="87"/>
    </row>
    <row r="59" spans="2:10" s="34" customFormat="1" ht="15.75">
      <c r="B59" s="49"/>
      <c r="C59" s="49"/>
      <c r="D59" s="49"/>
      <c r="E59" s="49"/>
      <c r="F59" s="49"/>
      <c r="J59" s="87"/>
    </row>
    <row r="60" spans="2:10" s="34" customFormat="1" ht="15.75">
      <c r="B60" s="49"/>
      <c r="C60" s="49"/>
      <c r="D60" s="49"/>
      <c r="E60" s="49"/>
      <c r="F60" s="49"/>
      <c r="J60" s="87"/>
    </row>
    <row r="61" spans="2:10" s="34" customFormat="1" ht="15.75">
      <c r="B61" s="49"/>
      <c r="C61" s="49"/>
      <c r="D61" s="49"/>
      <c r="E61" s="49"/>
      <c r="F61" s="49"/>
      <c r="J61" s="87"/>
    </row>
    <row r="62" spans="2:10" s="34" customFormat="1" ht="15.75">
      <c r="B62" s="49"/>
      <c r="C62" s="49"/>
      <c r="D62" s="49"/>
      <c r="E62" s="49"/>
      <c r="F62" s="49"/>
      <c r="J62" s="87"/>
    </row>
    <row r="63" spans="2:10" s="34" customFormat="1" ht="15.75">
      <c r="B63" s="49"/>
      <c r="C63" s="49"/>
      <c r="D63" s="49"/>
      <c r="E63" s="49"/>
      <c r="F63" s="49"/>
      <c r="J63" s="87"/>
    </row>
    <row r="64" spans="2:10" s="34" customFormat="1" ht="15.75">
      <c r="B64" s="49"/>
      <c r="C64" s="49"/>
      <c r="D64" s="49"/>
      <c r="E64" s="49"/>
      <c r="F64" s="49"/>
      <c r="J64" s="87"/>
    </row>
    <row r="65" spans="2:10" s="34" customFormat="1" ht="15.75">
      <c r="B65" s="49"/>
      <c r="C65" s="49"/>
      <c r="D65" s="49"/>
      <c r="E65" s="49"/>
      <c r="F65" s="49"/>
      <c r="J65" s="87"/>
    </row>
    <row r="66" spans="2:10" s="34" customFormat="1" ht="15.75">
      <c r="B66" s="49"/>
      <c r="C66" s="49"/>
      <c r="D66" s="49"/>
      <c r="E66" s="49"/>
      <c r="F66" s="49"/>
      <c r="J66" s="87"/>
    </row>
    <row r="67" spans="2:10" s="34" customFormat="1" ht="15.75">
      <c r="B67" s="49"/>
      <c r="C67" s="49"/>
      <c r="D67" s="49"/>
      <c r="E67" s="49"/>
      <c r="F67" s="49"/>
      <c r="J67" s="87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(W1),標準"&amp;P+94&amp;"細明體,標準"－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5"/>
  <sheetViews>
    <sheetView showGridLines="0" workbookViewId="0" topLeftCell="A1">
      <selection activeCell="I19" sqref="I19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303</v>
      </c>
      <c r="G1" s="3"/>
      <c r="K1" s="5" t="s">
        <v>304</v>
      </c>
      <c r="AA1">
        <v>3.8548935503</v>
      </c>
      <c r="AB1">
        <v>2.7038395673</v>
      </c>
      <c r="AC1">
        <v>7.1273794765</v>
      </c>
      <c r="AD1">
        <v>3.0829778935</v>
      </c>
      <c r="AE1">
        <v>5.2426348763</v>
      </c>
      <c r="AF1">
        <v>14.778900087</v>
      </c>
      <c r="AG1">
        <v>13.374502745</v>
      </c>
      <c r="AH1">
        <v>7.620378755</v>
      </c>
      <c r="AI1">
        <v>5.4976796686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6</v>
      </c>
      <c r="AP1">
        <v>1</v>
      </c>
    </row>
    <row r="2" spans="7:42" ht="7.5" customHeight="1">
      <c r="G2" s="4"/>
      <c r="K2" s="4"/>
      <c r="AA2">
        <v>51.970248571</v>
      </c>
      <c r="AB2">
        <v>40.263690318</v>
      </c>
      <c r="AC2">
        <v>57.418936135</v>
      </c>
      <c r="AD2">
        <v>33.192270071</v>
      </c>
      <c r="AE2">
        <v>38.100700935</v>
      </c>
      <c r="AF2">
        <v>71.683679812</v>
      </c>
      <c r="AG2">
        <v>65.232257426</v>
      </c>
      <c r="AH2">
        <v>60.405777802</v>
      </c>
      <c r="AI2">
        <v>56.368723044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6</v>
      </c>
      <c r="AP2">
        <v>2</v>
      </c>
    </row>
    <row r="3" spans="1:42" ht="16.5" customHeight="1">
      <c r="A3" s="6" t="s">
        <v>305</v>
      </c>
      <c r="B3" s="7"/>
      <c r="C3" s="7"/>
      <c r="D3" s="7"/>
      <c r="E3" s="7"/>
      <c r="F3" s="7"/>
      <c r="G3" s="8" t="s">
        <v>306</v>
      </c>
      <c r="H3" s="7"/>
      <c r="I3" s="7"/>
      <c r="J3" s="7"/>
      <c r="K3" s="122"/>
      <c r="AA3">
        <v>92.693407873</v>
      </c>
      <c r="AB3">
        <v>75.957060818</v>
      </c>
      <c r="AC3">
        <v>75.965409921</v>
      </c>
      <c r="AD3">
        <v>82.381213454</v>
      </c>
      <c r="AE3">
        <v>66.349621711</v>
      </c>
      <c r="AF3">
        <v>86.130889416</v>
      </c>
      <c r="AG3">
        <v>79.404288043</v>
      </c>
      <c r="AH3">
        <v>91.605295899</v>
      </c>
      <c r="AI3">
        <v>92.61671638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6</v>
      </c>
      <c r="AP3">
        <v>3</v>
      </c>
    </row>
    <row r="4" spans="1:42" ht="7.5" customHeight="1">
      <c r="A4" s="9"/>
      <c r="G4" s="4"/>
      <c r="K4" s="4"/>
      <c r="AA4">
        <v>27.5669438</v>
      </c>
      <c r="AB4">
        <v>21.050777793</v>
      </c>
      <c r="AC4">
        <v>28.386944823</v>
      </c>
      <c r="AD4">
        <v>17.533694668</v>
      </c>
      <c r="AE4">
        <v>44.405111213</v>
      </c>
      <c r="AF4">
        <v>48.150574917</v>
      </c>
      <c r="AG4">
        <v>44.881753574</v>
      </c>
      <c r="AH4">
        <v>45.318560572</v>
      </c>
      <c r="AI4">
        <v>35.031361984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6</v>
      </c>
      <c r="AP4">
        <v>4</v>
      </c>
    </row>
    <row r="5" spans="1:42" s="14" customFormat="1" ht="16.5" thickBot="1">
      <c r="A5" s="10" t="s">
        <v>307</v>
      </c>
      <c r="B5" s="11"/>
      <c r="C5" s="11"/>
      <c r="D5" s="11"/>
      <c r="E5" s="11"/>
      <c r="F5" s="11"/>
      <c r="G5" s="12" t="s">
        <v>308</v>
      </c>
      <c r="H5" s="11"/>
      <c r="I5" s="11"/>
      <c r="J5" s="11"/>
      <c r="K5" s="13"/>
      <c r="AA5">
        <v>80.3119303</v>
      </c>
      <c r="AB5">
        <v>55.763246042</v>
      </c>
      <c r="AC5">
        <v>68.096973614</v>
      </c>
      <c r="AD5">
        <v>79.580802729</v>
      </c>
      <c r="AE5">
        <v>81.578202467</v>
      </c>
      <c r="AF5">
        <v>92.256928103</v>
      </c>
      <c r="AG5">
        <v>86.461672647</v>
      </c>
      <c r="AH5">
        <v>88.843728147</v>
      </c>
      <c r="AI5">
        <v>88.034050503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6</v>
      </c>
      <c r="AP5">
        <v>5</v>
      </c>
    </row>
    <row r="6" spans="1:42" ht="13.5" customHeight="1" thickTop="1">
      <c r="A6" s="107"/>
      <c r="B6" s="108" t="s">
        <v>31</v>
      </c>
      <c r="C6" s="109"/>
      <c r="D6" s="109"/>
      <c r="E6" s="109"/>
      <c r="F6" s="109"/>
      <c r="G6" s="110" t="s">
        <v>231</v>
      </c>
      <c r="H6" s="111"/>
      <c r="I6" s="111"/>
      <c r="J6" s="112"/>
      <c r="K6" s="113"/>
      <c r="AA6">
        <v>3.8468367403</v>
      </c>
      <c r="AB6">
        <v>7.0111346084</v>
      </c>
      <c r="AC6">
        <v>18.958306508</v>
      </c>
      <c r="AD6">
        <v>17.601339921</v>
      </c>
      <c r="AE6">
        <v>63.96797044</v>
      </c>
      <c r="AF6">
        <v>55.958604449</v>
      </c>
      <c r="AG6">
        <v>21.424131621</v>
      </c>
      <c r="AH6">
        <v>12.297767321</v>
      </c>
      <c r="AI6">
        <v>12.865230477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6</v>
      </c>
      <c r="AP6">
        <v>6</v>
      </c>
    </row>
    <row r="7" spans="1:42" s="116" customFormat="1" ht="12.75" customHeight="1">
      <c r="A7" s="114"/>
      <c r="B7" s="16" t="s">
        <v>41</v>
      </c>
      <c r="C7" s="16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16" t="s">
        <v>47</v>
      </c>
      <c r="I7" s="16" t="s">
        <v>48</v>
      </c>
      <c r="J7" s="16" t="s">
        <v>49</v>
      </c>
      <c r="K7" s="115"/>
      <c r="AA7">
        <v>96.848574679</v>
      </c>
      <c r="AB7">
        <v>92.707626633</v>
      </c>
      <c r="AC7">
        <v>93.329925938</v>
      </c>
      <c r="AD7">
        <v>97.482872248</v>
      </c>
      <c r="AE7">
        <v>97.410207439</v>
      </c>
      <c r="AF7">
        <v>95.324122089</v>
      </c>
      <c r="AG7">
        <v>95.984183498</v>
      </c>
      <c r="AH7">
        <v>95.519944166</v>
      </c>
      <c r="AI7">
        <v>96.682636488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6</v>
      </c>
      <c r="AP7">
        <v>7</v>
      </c>
    </row>
    <row r="8" spans="1:42" s="118" customFormat="1" ht="12.75" customHeight="1">
      <c r="A8" s="26"/>
      <c r="B8" s="74" t="s">
        <v>309</v>
      </c>
      <c r="C8" s="73" t="s">
        <v>310</v>
      </c>
      <c r="D8" s="92" t="s">
        <v>311</v>
      </c>
      <c r="E8" s="27" t="s">
        <v>312</v>
      </c>
      <c r="F8" s="27" t="s">
        <v>50</v>
      </c>
      <c r="G8" s="27" t="s">
        <v>51</v>
      </c>
      <c r="H8" s="27" t="s">
        <v>52</v>
      </c>
      <c r="I8" s="27" t="s">
        <v>53</v>
      </c>
      <c r="J8" s="27" t="s">
        <v>54</v>
      </c>
      <c r="K8" s="117"/>
      <c r="AA8">
        <v>4.1771598623</v>
      </c>
      <c r="AB8">
        <v>5.426590053</v>
      </c>
      <c r="AC8">
        <v>14.456989555</v>
      </c>
      <c r="AD8">
        <v>6.8366976109</v>
      </c>
      <c r="AE8">
        <v>35.122667831</v>
      </c>
      <c r="AF8">
        <v>41.641687338</v>
      </c>
      <c r="AG8">
        <v>11.585523022</v>
      </c>
      <c r="AH8">
        <v>13.064642207</v>
      </c>
      <c r="AI8">
        <v>7.1552222209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6</v>
      </c>
      <c r="AP8">
        <v>8</v>
      </c>
    </row>
    <row r="9" spans="1:42" s="22" customFormat="1" ht="6" customHeight="1">
      <c r="A9" s="23"/>
      <c r="B9" s="119"/>
      <c r="C9" s="29"/>
      <c r="D9" s="29"/>
      <c r="E9" s="29"/>
      <c r="F9" s="29"/>
      <c r="G9" s="29"/>
      <c r="H9" s="29"/>
      <c r="I9" s="29"/>
      <c r="J9" s="119"/>
      <c r="K9" s="120"/>
      <c r="AA9">
        <v>3.4087424129</v>
      </c>
      <c r="AB9">
        <v>3.5036729928</v>
      </c>
      <c r="AC9">
        <v>4.360070023</v>
      </c>
      <c r="AD9">
        <v>5.0571415636</v>
      </c>
      <c r="AE9">
        <v>7.1631258263</v>
      </c>
      <c r="AF9">
        <v>18.2021464</v>
      </c>
      <c r="AG9">
        <v>12.51920319</v>
      </c>
      <c r="AH9">
        <v>6.7397866755</v>
      </c>
      <c r="AI9">
        <v>7.1761446752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6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3.8548935503</v>
      </c>
      <c r="C10" s="100">
        <f aca="true" t="shared" si="1" ref="C10:C25">+AB1</f>
        <v>2.7038395673</v>
      </c>
      <c r="D10" s="100">
        <f aca="true" t="shared" si="2" ref="D10:D25">+AC1</f>
        <v>7.1273794765</v>
      </c>
      <c r="E10" s="100">
        <f aca="true" t="shared" si="3" ref="E10:E25">+AD1</f>
        <v>3.0829778935</v>
      </c>
      <c r="F10" s="100">
        <f aca="true" t="shared" si="4" ref="F10:F25">+AE1</f>
        <v>5.2426348763</v>
      </c>
      <c r="G10" s="100">
        <f aca="true" t="shared" si="5" ref="G10:G25">+AF1</f>
        <v>14.778900087</v>
      </c>
      <c r="H10" s="100">
        <f aca="true" t="shared" si="6" ref="H10:H25">+AG1</f>
        <v>13.374502745</v>
      </c>
      <c r="I10" s="100">
        <f aca="true" t="shared" si="7" ref="I10:I25">+AH1</f>
        <v>7.620378755</v>
      </c>
      <c r="J10" s="101">
        <f aca="true" t="shared" si="8" ref="J10:J25">+AI1</f>
        <v>5.4976796686</v>
      </c>
      <c r="K10" s="102" t="s">
        <v>58</v>
      </c>
      <c r="AA10">
        <v>16.7374626</v>
      </c>
      <c r="AB10">
        <v>10.841792591</v>
      </c>
      <c r="AC10">
        <v>24.201292373</v>
      </c>
      <c r="AD10">
        <v>10.611529325</v>
      </c>
      <c r="AE10">
        <v>22.442527938</v>
      </c>
      <c r="AF10">
        <v>59.004262006</v>
      </c>
      <c r="AG10">
        <v>45.468163964</v>
      </c>
      <c r="AH10">
        <v>32.657139442</v>
      </c>
      <c r="AI10">
        <v>39.923249834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6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51.970248571</v>
      </c>
      <c r="C11" s="100">
        <f t="shared" si="1"/>
        <v>40.263690318</v>
      </c>
      <c r="D11" s="100">
        <f t="shared" si="2"/>
        <v>57.418936135</v>
      </c>
      <c r="E11" s="100">
        <f t="shared" si="3"/>
        <v>33.192270071</v>
      </c>
      <c r="F11" s="100">
        <f t="shared" si="4"/>
        <v>38.100700935</v>
      </c>
      <c r="G11" s="100">
        <f t="shared" si="5"/>
        <v>71.683679812</v>
      </c>
      <c r="H11" s="100">
        <f t="shared" si="6"/>
        <v>65.232257426</v>
      </c>
      <c r="I11" s="100">
        <f t="shared" si="7"/>
        <v>60.405777802</v>
      </c>
      <c r="J11" s="101">
        <f t="shared" si="8"/>
        <v>56.368723044</v>
      </c>
      <c r="K11" s="102" t="s">
        <v>60</v>
      </c>
      <c r="AA11">
        <v>32.550503307</v>
      </c>
      <c r="AB11">
        <v>27.025564677</v>
      </c>
      <c r="AC11">
        <v>42.078292462</v>
      </c>
      <c r="AD11">
        <v>24.876076821</v>
      </c>
      <c r="AE11">
        <v>39.9682168</v>
      </c>
      <c r="AF11">
        <v>68.188005701</v>
      </c>
      <c r="AG11">
        <v>53.151135582</v>
      </c>
      <c r="AH11">
        <v>46.954532885</v>
      </c>
      <c r="AI11">
        <v>43.199787826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6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92.693407873</v>
      </c>
      <c r="C12" s="100">
        <f t="shared" si="1"/>
        <v>75.957060818</v>
      </c>
      <c r="D12" s="100">
        <f t="shared" si="2"/>
        <v>75.965409921</v>
      </c>
      <c r="E12" s="100">
        <f t="shared" si="3"/>
        <v>82.381213454</v>
      </c>
      <c r="F12" s="100">
        <f t="shared" si="4"/>
        <v>66.349621711</v>
      </c>
      <c r="G12" s="100">
        <f t="shared" si="5"/>
        <v>86.130889416</v>
      </c>
      <c r="H12" s="100">
        <f t="shared" si="6"/>
        <v>79.404288043</v>
      </c>
      <c r="I12" s="100">
        <f t="shared" si="7"/>
        <v>91.605295899</v>
      </c>
      <c r="J12" s="101">
        <f t="shared" si="8"/>
        <v>92.61671638</v>
      </c>
      <c r="K12" s="102" t="s">
        <v>62</v>
      </c>
      <c r="AA12">
        <v>98.156331741</v>
      </c>
      <c r="AB12">
        <v>86.08215186</v>
      </c>
      <c r="AC12">
        <v>86.406558853</v>
      </c>
      <c r="AD12">
        <v>95.562452972</v>
      </c>
      <c r="AE12">
        <v>97.101433517</v>
      </c>
      <c r="AF12">
        <v>97.302851268</v>
      </c>
      <c r="AG12">
        <v>97.458315957</v>
      </c>
      <c r="AH12">
        <v>97.280269272</v>
      </c>
      <c r="AI12">
        <v>95.710095243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6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27.5669438</v>
      </c>
      <c r="C13" s="100">
        <f t="shared" si="1"/>
        <v>21.050777793</v>
      </c>
      <c r="D13" s="100">
        <f t="shared" si="2"/>
        <v>28.386944823</v>
      </c>
      <c r="E13" s="100">
        <f t="shared" si="3"/>
        <v>17.533694668</v>
      </c>
      <c r="F13" s="100">
        <f t="shared" si="4"/>
        <v>44.405111213</v>
      </c>
      <c r="G13" s="100">
        <f t="shared" si="5"/>
        <v>48.150574917</v>
      </c>
      <c r="H13" s="100">
        <f t="shared" si="6"/>
        <v>44.881753574</v>
      </c>
      <c r="I13" s="100">
        <f t="shared" si="7"/>
        <v>45.318560572</v>
      </c>
      <c r="J13" s="101">
        <f t="shared" si="8"/>
        <v>35.031361984</v>
      </c>
      <c r="K13" s="102" t="s">
        <v>64</v>
      </c>
      <c r="AA13">
        <v>73.808482398</v>
      </c>
      <c r="AB13">
        <v>63.642205134</v>
      </c>
      <c r="AC13">
        <v>59.469582762</v>
      </c>
      <c r="AD13">
        <v>73.32936308</v>
      </c>
      <c r="AE13">
        <v>49.374320162</v>
      </c>
      <c r="AF13">
        <v>51.668633873</v>
      </c>
      <c r="AG13">
        <v>50.120362312</v>
      </c>
      <c r="AH13">
        <v>47.938943608</v>
      </c>
      <c r="AI13">
        <v>38.715630729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6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80.3119303</v>
      </c>
      <c r="C14" s="100">
        <f t="shared" si="1"/>
        <v>55.763246042</v>
      </c>
      <c r="D14" s="100">
        <f t="shared" si="2"/>
        <v>68.096973614</v>
      </c>
      <c r="E14" s="100">
        <f t="shared" si="3"/>
        <v>79.580802729</v>
      </c>
      <c r="F14" s="100">
        <f t="shared" si="4"/>
        <v>81.578202467</v>
      </c>
      <c r="G14" s="100">
        <f t="shared" si="5"/>
        <v>92.256928103</v>
      </c>
      <c r="H14" s="100">
        <f t="shared" si="6"/>
        <v>86.461672647</v>
      </c>
      <c r="I14" s="100">
        <f t="shared" si="7"/>
        <v>88.843728147</v>
      </c>
      <c r="J14" s="101">
        <f t="shared" si="8"/>
        <v>88.034050503</v>
      </c>
      <c r="K14" s="102" t="s">
        <v>66</v>
      </c>
      <c r="AA14">
        <v>41.907900166</v>
      </c>
      <c r="AB14">
        <v>19.825317092</v>
      </c>
      <c r="AC14">
        <v>31.639945028</v>
      </c>
      <c r="AD14">
        <v>43.302675248</v>
      </c>
      <c r="AE14">
        <v>43.918726363</v>
      </c>
      <c r="AF14">
        <v>69.670107377</v>
      </c>
      <c r="AG14">
        <v>63.201407662</v>
      </c>
      <c r="AH14">
        <v>50.160102233</v>
      </c>
      <c r="AI14">
        <v>55.116982491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6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3.8468367403</v>
      </c>
      <c r="C15" s="100">
        <f t="shared" si="1"/>
        <v>7.0111346084</v>
      </c>
      <c r="D15" s="100">
        <f t="shared" si="2"/>
        <v>18.958306508</v>
      </c>
      <c r="E15" s="100">
        <f t="shared" si="3"/>
        <v>17.601339921</v>
      </c>
      <c r="F15" s="100">
        <f t="shared" si="4"/>
        <v>63.96797044</v>
      </c>
      <c r="G15" s="100">
        <f t="shared" si="5"/>
        <v>55.958604449</v>
      </c>
      <c r="H15" s="100">
        <f t="shared" si="6"/>
        <v>21.424131621</v>
      </c>
      <c r="I15" s="100">
        <f t="shared" si="7"/>
        <v>12.297767321</v>
      </c>
      <c r="J15" s="101">
        <f t="shared" si="8"/>
        <v>12.865230477</v>
      </c>
      <c r="K15" s="102" t="s">
        <v>68</v>
      </c>
      <c r="AA15">
        <v>34.732217619</v>
      </c>
      <c r="AB15">
        <v>22.545617722</v>
      </c>
      <c r="AC15">
        <v>36.304682708</v>
      </c>
      <c r="AD15">
        <v>20.944818531</v>
      </c>
      <c r="AE15">
        <v>16.888578303</v>
      </c>
      <c r="AF15">
        <v>39.226280025</v>
      </c>
      <c r="AG15">
        <v>40.440949392</v>
      </c>
      <c r="AH15">
        <v>34.015108087</v>
      </c>
      <c r="AI15">
        <v>38.973350082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6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96.848574679</v>
      </c>
      <c r="C16" s="100">
        <f t="shared" si="1"/>
        <v>92.707626633</v>
      </c>
      <c r="D16" s="100">
        <f t="shared" si="2"/>
        <v>93.329925938</v>
      </c>
      <c r="E16" s="100">
        <f t="shared" si="3"/>
        <v>97.482872248</v>
      </c>
      <c r="F16" s="100">
        <f t="shared" si="4"/>
        <v>97.410207439</v>
      </c>
      <c r="G16" s="100">
        <f t="shared" si="5"/>
        <v>95.324122089</v>
      </c>
      <c r="H16" s="100">
        <f t="shared" si="6"/>
        <v>95.984183498</v>
      </c>
      <c r="I16" s="100">
        <f t="shared" si="7"/>
        <v>95.519944166</v>
      </c>
      <c r="J16" s="101">
        <f t="shared" si="8"/>
        <v>96.682636488</v>
      </c>
      <c r="K16" s="102" t="s">
        <v>70</v>
      </c>
      <c r="AA16">
        <v>8.0736242307</v>
      </c>
      <c r="AB16">
        <v>7.7769716601</v>
      </c>
      <c r="AC16">
        <v>10.75611837</v>
      </c>
      <c r="AD16">
        <v>8.0175639943</v>
      </c>
      <c r="AE16">
        <v>4.4400317512</v>
      </c>
      <c r="AF16">
        <v>19.732927866</v>
      </c>
      <c r="AG16">
        <v>13.404515875</v>
      </c>
      <c r="AH16">
        <v>16.089982129</v>
      </c>
      <c r="AI16">
        <v>9.8700526948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6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4.1771598623</v>
      </c>
      <c r="C17" s="100">
        <f t="shared" si="1"/>
        <v>5.426590053</v>
      </c>
      <c r="D17" s="100">
        <f t="shared" si="2"/>
        <v>14.456989555</v>
      </c>
      <c r="E17" s="100">
        <f t="shared" si="3"/>
        <v>6.8366976109</v>
      </c>
      <c r="F17" s="100">
        <f t="shared" si="4"/>
        <v>35.122667831</v>
      </c>
      <c r="G17" s="100">
        <f t="shared" si="5"/>
        <v>41.641687338</v>
      </c>
      <c r="H17" s="100">
        <f t="shared" si="6"/>
        <v>11.585523022</v>
      </c>
      <c r="I17" s="100">
        <f t="shared" si="7"/>
        <v>13.064642207</v>
      </c>
      <c r="J17" s="101">
        <f t="shared" si="8"/>
        <v>7.1552222209</v>
      </c>
      <c r="K17" s="102" t="s">
        <v>72</v>
      </c>
      <c r="AA17">
        <v>135.30579006</v>
      </c>
      <c r="AB17">
        <v>132.4421064</v>
      </c>
      <c r="AC17">
        <v>148.5719434</v>
      </c>
      <c r="AD17">
        <v>147.98207174</v>
      </c>
      <c r="AE17">
        <v>143.23036909</v>
      </c>
      <c r="AF17">
        <v>166.16301571</v>
      </c>
      <c r="AG17">
        <v>158.84536141</v>
      </c>
      <c r="AH17">
        <v>134.94978556</v>
      </c>
      <c r="AI17">
        <v>151.33021372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6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3.4087424129</v>
      </c>
      <c r="C18" s="100">
        <f t="shared" si="1"/>
        <v>3.5036729928</v>
      </c>
      <c r="D18" s="100">
        <f t="shared" si="2"/>
        <v>4.360070023</v>
      </c>
      <c r="E18" s="100">
        <f t="shared" si="3"/>
        <v>5.0571415636</v>
      </c>
      <c r="F18" s="100">
        <f t="shared" si="4"/>
        <v>7.1631258263</v>
      </c>
      <c r="G18" s="100">
        <f t="shared" si="5"/>
        <v>18.2021464</v>
      </c>
      <c r="H18" s="100">
        <f t="shared" si="6"/>
        <v>12.51920319</v>
      </c>
      <c r="I18" s="100">
        <f t="shared" si="7"/>
        <v>6.7397866755</v>
      </c>
      <c r="J18" s="101">
        <f t="shared" si="8"/>
        <v>7.1761446752</v>
      </c>
      <c r="K18" s="102" t="s">
        <v>313</v>
      </c>
      <c r="AA18">
        <v>32.329714104</v>
      </c>
      <c r="AB18">
        <v>24.812011541</v>
      </c>
      <c r="AC18">
        <v>31.524259281</v>
      </c>
      <c r="AD18">
        <v>25.051947489</v>
      </c>
      <c r="AE18">
        <v>35.916498513</v>
      </c>
      <c r="AF18">
        <v>68.481438841</v>
      </c>
      <c r="AG18">
        <v>45.63078697</v>
      </c>
      <c r="AH18">
        <v>39.50029259</v>
      </c>
      <c r="AI18">
        <v>37.975210831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6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16.7374626</v>
      </c>
      <c r="C19" s="100">
        <f t="shared" si="1"/>
        <v>10.841792591</v>
      </c>
      <c r="D19" s="100">
        <f t="shared" si="2"/>
        <v>24.201292373</v>
      </c>
      <c r="E19" s="100">
        <f t="shared" si="3"/>
        <v>10.611529325</v>
      </c>
      <c r="F19" s="100">
        <f t="shared" si="4"/>
        <v>22.442527938</v>
      </c>
      <c r="G19" s="100">
        <f t="shared" si="5"/>
        <v>59.004262006</v>
      </c>
      <c r="H19" s="100">
        <f t="shared" si="6"/>
        <v>45.468163964</v>
      </c>
      <c r="I19" s="100">
        <f t="shared" si="7"/>
        <v>32.657139442</v>
      </c>
      <c r="J19" s="101">
        <f t="shared" si="8"/>
        <v>39.923249834</v>
      </c>
      <c r="K19" s="102" t="s">
        <v>75</v>
      </c>
      <c r="AA19">
        <v>8.2961874291</v>
      </c>
      <c r="AB19">
        <v>5.4268849235</v>
      </c>
      <c r="AC19">
        <v>8.1124261344</v>
      </c>
      <c r="AD19">
        <v>4.0627233161</v>
      </c>
      <c r="AE19">
        <v>5.2013457443</v>
      </c>
      <c r="AF19">
        <v>15.451576039</v>
      </c>
      <c r="AG19">
        <v>11.32933417</v>
      </c>
      <c r="AH19">
        <v>11.639099174</v>
      </c>
      <c r="AI19">
        <v>8.3010677159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6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32.550503307</v>
      </c>
      <c r="C20" s="100">
        <f t="shared" si="1"/>
        <v>27.025564677</v>
      </c>
      <c r="D20" s="100">
        <f t="shared" si="2"/>
        <v>42.078292462</v>
      </c>
      <c r="E20" s="100">
        <f t="shared" si="3"/>
        <v>24.876076821</v>
      </c>
      <c r="F20" s="100">
        <f t="shared" si="4"/>
        <v>39.9682168</v>
      </c>
      <c r="G20" s="100">
        <f t="shared" si="5"/>
        <v>68.188005701</v>
      </c>
      <c r="H20" s="100">
        <f t="shared" si="6"/>
        <v>53.151135582</v>
      </c>
      <c r="I20" s="100">
        <f t="shared" si="7"/>
        <v>46.954532885</v>
      </c>
      <c r="J20" s="101">
        <f t="shared" si="8"/>
        <v>43.199787826</v>
      </c>
      <c r="K20" s="102" t="s">
        <v>77</v>
      </c>
      <c r="AA20">
        <v>45.160564534</v>
      </c>
      <c r="AB20">
        <v>39.310439106</v>
      </c>
      <c r="AC20">
        <v>42.977182733</v>
      </c>
      <c r="AD20">
        <v>37.335707964</v>
      </c>
      <c r="AE20">
        <v>41.674359264</v>
      </c>
      <c r="AF20">
        <v>67.226597731</v>
      </c>
      <c r="AG20">
        <v>63.280216674</v>
      </c>
      <c r="AH20">
        <v>55.097718098</v>
      </c>
      <c r="AI20">
        <v>53.512707222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6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98.156331741</v>
      </c>
      <c r="C21" s="100">
        <f t="shared" si="1"/>
        <v>86.08215186</v>
      </c>
      <c r="D21" s="100">
        <f t="shared" si="2"/>
        <v>86.406558853</v>
      </c>
      <c r="E21" s="100">
        <f t="shared" si="3"/>
        <v>95.562452972</v>
      </c>
      <c r="F21" s="100">
        <f t="shared" si="4"/>
        <v>97.101433517</v>
      </c>
      <c r="G21" s="100">
        <f t="shared" si="5"/>
        <v>97.302851268</v>
      </c>
      <c r="H21" s="100">
        <f t="shared" si="6"/>
        <v>97.458315957</v>
      </c>
      <c r="I21" s="100">
        <f t="shared" si="7"/>
        <v>97.280269272</v>
      </c>
      <c r="J21" s="101">
        <f t="shared" si="8"/>
        <v>95.710095243</v>
      </c>
      <c r="K21" s="102" t="s">
        <v>79</v>
      </c>
      <c r="AA21">
        <v>9.2402941986</v>
      </c>
      <c r="AB21">
        <v>10.453508682</v>
      </c>
      <c r="AC21">
        <v>11.407370137</v>
      </c>
      <c r="AD21">
        <v>4.5614468109</v>
      </c>
      <c r="AE21">
        <v>5.5393967506</v>
      </c>
      <c r="AF21">
        <v>25.813948488</v>
      </c>
      <c r="AG21">
        <v>16.896715151</v>
      </c>
      <c r="AH21">
        <v>16.797027102</v>
      </c>
      <c r="AI21">
        <v>14.473969357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6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73.808482398</v>
      </c>
      <c r="C22" s="100">
        <f t="shared" si="1"/>
        <v>63.642205134</v>
      </c>
      <c r="D22" s="100">
        <f t="shared" si="2"/>
        <v>59.469582762</v>
      </c>
      <c r="E22" s="100">
        <f t="shared" si="3"/>
        <v>73.32936308</v>
      </c>
      <c r="F22" s="100">
        <f t="shared" si="4"/>
        <v>49.374320162</v>
      </c>
      <c r="G22" s="100">
        <f t="shared" si="5"/>
        <v>51.668633873</v>
      </c>
      <c r="H22" s="100">
        <f t="shared" si="6"/>
        <v>50.120362312</v>
      </c>
      <c r="I22" s="100">
        <f t="shared" si="7"/>
        <v>47.938943608</v>
      </c>
      <c r="J22" s="101">
        <f t="shared" si="8"/>
        <v>38.715630729</v>
      </c>
      <c r="K22" s="102" t="s">
        <v>81</v>
      </c>
      <c r="AA22">
        <v>6.6754353672</v>
      </c>
      <c r="AB22">
        <v>7.2713214373</v>
      </c>
      <c r="AC22">
        <v>8.5687987993</v>
      </c>
      <c r="AD22">
        <v>3.571460886</v>
      </c>
      <c r="AE22">
        <v>7.7610390012</v>
      </c>
      <c r="AF22">
        <v>19.633698325</v>
      </c>
      <c r="AG22">
        <v>13.709660847</v>
      </c>
      <c r="AH22">
        <v>8.572149837</v>
      </c>
      <c r="AI22">
        <v>8.6468300092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6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41.907900166</v>
      </c>
      <c r="C23" s="100">
        <f t="shared" si="1"/>
        <v>19.825317092</v>
      </c>
      <c r="D23" s="100">
        <f t="shared" si="2"/>
        <v>31.639945028</v>
      </c>
      <c r="E23" s="100">
        <f t="shared" si="3"/>
        <v>43.302675248</v>
      </c>
      <c r="F23" s="100">
        <f t="shared" si="4"/>
        <v>43.918726363</v>
      </c>
      <c r="G23" s="100">
        <f t="shared" si="5"/>
        <v>69.670107377</v>
      </c>
      <c r="H23" s="100">
        <f t="shared" si="6"/>
        <v>63.201407662</v>
      </c>
      <c r="I23" s="100">
        <f t="shared" si="7"/>
        <v>50.160102233</v>
      </c>
      <c r="J23" s="101">
        <f t="shared" si="8"/>
        <v>55.116982491</v>
      </c>
      <c r="K23" s="102" t="s">
        <v>83</v>
      </c>
      <c r="AA23">
        <v>29.857504999</v>
      </c>
      <c r="AB23">
        <v>16.73913972</v>
      </c>
      <c r="AC23">
        <v>24.907727438</v>
      </c>
      <c r="AD23">
        <v>23.150126551</v>
      </c>
      <c r="AE23">
        <v>15.727287539</v>
      </c>
      <c r="AF23">
        <v>35.119143184</v>
      </c>
      <c r="AG23">
        <v>41.4984402</v>
      </c>
      <c r="AH23">
        <v>26.836479511</v>
      </c>
      <c r="AI23">
        <v>22.284465774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6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34.732217619</v>
      </c>
      <c r="C24" s="100">
        <f t="shared" si="1"/>
        <v>22.545617722</v>
      </c>
      <c r="D24" s="100">
        <f t="shared" si="2"/>
        <v>36.304682708</v>
      </c>
      <c r="E24" s="100">
        <f t="shared" si="3"/>
        <v>20.944818531</v>
      </c>
      <c r="F24" s="100">
        <f t="shared" si="4"/>
        <v>16.888578303</v>
      </c>
      <c r="G24" s="100">
        <f t="shared" si="5"/>
        <v>39.226280025</v>
      </c>
      <c r="H24" s="100">
        <f t="shared" si="6"/>
        <v>40.440949392</v>
      </c>
      <c r="I24" s="100">
        <f t="shared" si="7"/>
        <v>34.015108087</v>
      </c>
      <c r="J24" s="101">
        <f t="shared" si="8"/>
        <v>38.973350082</v>
      </c>
      <c r="K24" s="102" t="s">
        <v>85</v>
      </c>
      <c r="AA24">
        <v>50.773169326</v>
      </c>
      <c r="AB24">
        <v>60.09402101</v>
      </c>
      <c r="AC24">
        <v>55.737186464</v>
      </c>
      <c r="AD24">
        <v>76.040831814</v>
      </c>
      <c r="AE24">
        <v>80.919558697</v>
      </c>
      <c r="AF24">
        <v>84.959053858</v>
      </c>
      <c r="AG24">
        <v>82.793529697</v>
      </c>
      <c r="AH24">
        <v>84.121426122</v>
      </c>
      <c r="AI24">
        <v>78.039907074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6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8.0736242307</v>
      </c>
      <c r="C25" s="100">
        <f t="shared" si="1"/>
        <v>7.7769716601</v>
      </c>
      <c r="D25" s="100">
        <f t="shared" si="2"/>
        <v>10.75611837</v>
      </c>
      <c r="E25" s="100">
        <f t="shared" si="3"/>
        <v>8.0175639943</v>
      </c>
      <c r="F25" s="100">
        <f t="shared" si="4"/>
        <v>4.4400317512</v>
      </c>
      <c r="G25" s="100">
        <f t="shared" si="5"/>
        <v>19.732927866</v>
      </c>
      <c r="H25" s="100">
        <f t="shared" si="6"/>
        <v>13.404515875</v>
      </c>
      <c r="I25" s="100">
        <f t="shared" si="7"/>
        <v>16.089982129</v>
      </c>
      <c r="J25" s="101">
        <f t="shared" si="8"/>
        <v>9.8700526948</v>
      </c>
      <c r="K25" s="102" t="s">
        <v>87</v>
      </c>
      <c r="AA25">
        <v>46.30686982</v>
      </c>
      <c r="AB25">
        <v>33.596204173</v>
      </c>
      <c r="AC25">
        <v>54.067995266</v>
      </c>
      <c r="AD25">
        <v>38.209626309</v>
      </c>
      <c r="AE25">
        <v>58.668915332</v>
      </c>
      <c r="AF25">
        <v>95.073333224</v>
      </c>
      <c r="AG25">
        <v>78.530330062</v>
      </c>
      <c r="AH25">
        <v>69.550911319</v>
      </c>
      <c r="AI25">
        <v>75.078596782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6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4"/>
      <c r="J26" s="105"/>
      <c r="K26" s="106" t="s">
        <v>88</v>
      </c>
      <c r="AA26">
        <v>104.34754203</v>
      </c>
      <c r="AB26">
        <v>97.258434347</v>
      </c>
      <c r="AC26">
        <v>107.39166715</v>
      </c>
      <c r="AD26">
        <v>113.84438372</v>
      </c>
      <c r="AE26">
        <v>103.81774853</v>
      </c>
      <c r="AF26">
        <v>132.34591552</v>
      </c>
      <c r="AG26">
        <v>130.99189111</v>
      </c>
      <c r="AH26">
        <v>107.66043083</v>
      </c>
      <c r="AI26">
        <v>111.29123641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6</v>
      </c>
      <c r="AP26">
        <v>26</v>
      </c>
    </row>
    <row r="27" spans="1:42" s="34" customFormat="1" ht="12" customHeight="1">
      <c r="A27" s="39" t="s">
        <v>89</v>
      </c>
      <c r="B27" s="100">
        <f aca="true" t="shared" si="9" ref="B27:B54">+AA17</f>
        <v>135.30579006</v>
      </c>
      <c r="C27" s="100">
        <f aca="true" t="shared" si="10" ref="C27:C54">+AB17</f>
        <v>132.4421064</v>
      </c>
      <c r="D27" s="100">
        <f aca="true" t="shared" si="11" ref="D27:D54">+AC17</f>
        <v>148.5719434</v>
      </c>
      <c r="E27" s="100">
        <f aca="true" t="shared" si="12" ref="E27:E54">+AD17</f>
        <v>147.98207174</v>
      </c>
      <c r="F27" s="100">
        <f aca="true" t="shared" si="13" ref="F27:F54">+AE17</f>
        <v>143.23036909</v>
      </c>
      <c r="G27" s="100">
        <f aca="true" t="shared" si="14" ref="G27:G54">+AF17</f>
        <v>166.16301571</v>
      </c>
      <c r="H27" s="100">
        <f aca="true" t="shared" si="15" ref="H27:H54">+AG17</f>
        <v>158.84536141</v>
      </c>
      <c r="I27" s="100">
        <f aca="true" t="shared" si="16" ref="I27:I54">+AH17</f>
        <v>134.94978556</v>
      </c>
      <c r="J27" s="101">
        <f aca="true" t="shared" si="17" ref="J27:J54">+AI17</f>
        <v>151.33021372</v>
      </c>
      <c r="K27" s="40" t="s">
        <v>90</v>
      </c>
      <c r="AA27">
        <v>141.34321697</v>
      </c>
      <c r="AB27">
        <v>118.07367121</v>
      </c>
      <c r="AC27">
        <v>151.06290134</v>
      </c>
      <c r="AD27">
        <v>134.38224847</v>
      </c>
      <c r="AE27">
        <v>179.62603537</v>
      </c>
      <c r="AF27">
        <v>211.34365177</v>
      </c>
      <c r="AG27">
        <v>197.07887101</v>
      </c>
      <c r="AH27">
        <v>167.38022627</v>
      </c>
      <c r="AI27">
        <v>180.7258215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6</v>
      </c>
      <c r="AP27">
        <v>27</v>
      </c>
    </row>
    <row r="28" spans="1:42" s="34" customFormat="1" ht="12" customHeight="1">
      <c r="A28" s="39" t="s">
        <v>91</v>
      </c>
      <c r="B28" s="100">
        <f t="shared" si="9"/>
        <v>32.329714104</v>
      </c>
      <c r="C28" s="100">
        <f t="shared" si="10"/>
        <v>24.812011541</v>
      </c>
      <c r="D28" s="100">
        <f t="shared" si="11"/>
        <v>31.524259281</v>
      </c>
      <c r="E28" s="100">
        <f t="shared" si="12"/>
        <v>25.051947489</v>
      </c>
      <c r="F28" s="100">
        <f t="shared" si="13"/>
        <v>35.916498513</v>
      </c>
      <c r="G28" s="100">
        <f t="shared" si="14"/>
        <v>68.481438841</v>
      </c>
      <c r="H28" s="100">
        <f t="shared" si="15"/>
        <v>45.63078697</v>
      </c>
      <c r="I28" s="100">
        <f t="shared" si="16"/>
        <v>39.50029259</v>
      </c>
      <c r="J28" s="101">
        <f t="shared" si="17"/>
        <v>37.975210831</v>
      </c>
      <c r="K28" s="40" t="s">
        <v>92</v>
      </c>
      <c r="AA28">
        <v>1.2616834076</v>
      </c>
      <c r="AB28">
        <v>1.1642113753</v>
      </c>
      <c r="AC28">
        <v>1.5228008323</v>
      </c>
      <c r="AD28">
        <v>0</v>
      </c>
      <c r="AE28">
        <v>1.2917999297</v>
      </c>
      <c r="AF28">
        <v>9.3820267166</v>
      </c>
      <c r="AG28">
        <v>4.316546002</v>
      </c>
      <c r="AH28">
        <v>1.7166766423</v>
      </c>
      <c r="AI28">
        <v>1.9727083939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6</v>
      </c>
      <c r="AP28">
        <v>28</v>
      </c>
    </row>
    <row r="29" spans="1:42" s="34" customFormat="1" ht="12" customHeight="1">
      <c r="A29" s="39" t="s">
        <v>93</v>
      </c>
      <c r="B29" s="100">
        <f t="shared" si="9"/>
        <v>8.2961874291</v>
      </c>
      <c r="C29" s="100">
        <f t="shared" si="10"/>
        <v>5.4268849235</v>
      </c>
      <c r="D29" s="100">
        <f t="shared" si="11"/>
        <v>8.1124261344</v>
      </c>
      <c r="E29" s="100">
        <f t="shared" si="12"/>
        <v>4.0627233161</v>
      </c>
      <c r="F29" s="100">
        <f t="shared" si="13"/>
        <v>5.2013457443</v>
      </c>
      <c r="G29" s="100">
        <f t="shared" si="14"/>
        <v>15.451576039</v>
      </c>
      <c r="H29" s="100">
        <f t="shared" si="15"/>
        <v>11.32933417</v>
      </c>
      <c r="I29" s="100">
        <f t="shared" si="16"/>
        <v>11.639099174</v>
      </c>
      <c r="J29" s="101">
        <f t="shared" si="17"/>
        <v>8.3010677159</v>
      </c>
      <c r="K29" s="40" t="s">
        <v>94</v>
      </c>
      <c r="AA29">
        <v>3.8548935503</v>
      </c>
      <c r="AB29">
        <v>2.7038395673</v>
      </c>
      <c r="AC29">
        <v>7.1273794765</v>
      </c>
      <c r="AD29">
        <v>3.0829778935</v>
      </c>
      <c r="AE29">
        <v>5.2426348763</v>
      </c>
      <c r="AF29">
        <v>14.778900087</v>
      </c>
      <c r="AG29">
        <v>13.55853919</v>
      </c>
      <c r="AH29">
        <v>7.9816983576</v>
      </c>
      <c r="AI29">
        <v>5.4976796686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6</v>
      </c>
      <c r="AP29">
        <v>29</v>
      </c>
    </row>
    <row r="30" spans="1:42" s="34" customFormat="1" ht="12" customHeight="1">
      <c r="A30" s="39" t="s">
        <v>95</v>
      </c>
      <c r="B30" s="100">
        <f t="shared" si="9"/>
        <v>45.160564534</v>
      </c>
      <c r="C30" s="100">
        <f t="shared" si="10"/>
        <v>39.310439106</v>
      </c>
      <c r="D30" s="100">
        <f t="shared" si="11"/>
        <v>42.977182733</v>
      </c>
      <c r="E30" s="100">
        <f t="shared" si="12"/>
        <v>37.335707964</v>
      </c>
      <c r="F30" s="100">
        <f t="shared" si="13"/>
        <v>41.674359264</v>
      </c>
      <c r="G30" s="100">
        <f t="shared" si="14"/>
        <v>67.226597731</v>
      </c>
      <c r="H30" s="100">
        <f t="shared" si="15"/>
        <v>63.280216674</v>
      </c>
      <c r="I30" s="100">
        <f t="shared" si="16"/>
        <v>55.097718098</v>
      </c>
      <c r="J30" s="101">
        <f t="shared" si="17"/>
        <v>53.512707222</v>
      </c>
      <c r="K30" s="40" t="s">
        <v>96</v>
      </c>
      <c r="AA30">
        <v>59.067590992</v>
      </c>
      <c r="AB30">
        <v>46.120029336</v>
      </c>
      <c r="AC30">
        <v>68.930661151</v>
      </c>
      <c r="AD30">
        <v>37.790653419</v>
      </c>
      <c r="AE30">
        <v>41.371199353</v>
      </c>
      <c r="AF30">
        <v>90.46059318</v>
      </c>
      <c r="AG30">
        <v>80.622937199</v>
      </c>
      <c r="AH30">
        <v>67.857016387</v>
      </c>
      <c r="AI30">
        <v>64.865706043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6</v>
      </c>
      <c r="AP30">
        <v>30</v>
      </c>
    </row>
    <row r="31" spans="1:42" s="34" customFormat="1" ht="12" customHeight="1">
      <c r="A31" s="39" t="s">
        <v>97</v>
      </c>
      <c r="B31" s="100">
        <f t="shared" si="9"/>
        <v>9.2402941986</v>
      </c>
      <c r="C31" s="100">
        <f t="shared" si="10"/>
        <v>10.453508682</v>
      </c>
      <c r="D31" s="100">
        <f t="shared" si="11"/>
        <v>11.407370137</v>
      </c>
      <c r="E31" s="100">
        <f t="shared" si="12"/>
        <v>4.5614468109</v>
      </c>
      <c r="F31" s="100">
        <f t="shared" si="13"/>
        <v>5.5393967506</v>
      </c>
      <c r="G31" s="100">
        <f t="shared" si="14"/>
        <v>25.813948488</v>
      </c>
      <c r="H31" s="100">
        <f t="shared" si="15"/>
        <v>16.896715151</v>
      </c>
      <c r="I31" s="100">
        <f t="shared" si="16"/>
        <v>16.797027102</v>
      </c>
      <c r="J31" s="101">
        <f t="shared" si="17"/>
        <v>14.473969357</v>
      </c>
      <c r="K31" s="40" t="s">
        <v>98</v>
      </c>
      <c r="AA31">
        <v>156.70998218</v>
      </c>
      <c r="AB31">
        <v>107.2828481</v>
      </c>
      <c r="AC31">
        <v>118.61158629</v>
      </c>
      <c r="AD31">
        <v>124.33064277</v>
      </c>
      <c r="AE31">
        <v>94.265703974</v>
      </c>
      <c r="AF31">
        <v>157.77862848</v>
      </c>
      <c r="AG31">
        <v>137.19783421</v>
      </c>
      <c r="AH31">
        <v>159.10689314</v>
      </c>
      <c r="AI31">
        <v>173.56016924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6</v>
      </c>
      <c r="AP31">
        <v>31</v>
      </c>
    </row>
    <row r="32" spans="1:42" s="34" customFormat="1" ht="12" customHeight="1">
      <c r="A32" s="39" t="s">
        <v>99</v>
      </c>
      <c r="B32" s="100">
        <f t="shared" si="9"/>
        <v>6.6754353672</v>
      </c>
      <c r="C32" s="100">
        <f t="shared" si="10"/>
        <v>7.2713214373</v>
      </c>
      <c r="D32" s="100">
        <f t="shared" si="11"/>
        <v>8.5687987993</v>
      </c>
      <c r="E32" s="100">
        <f t="shared" si="12"/>
        <v>3.571460886</v>
      </c>
      <c r="F32" s="100">
        <f t="shared" si="13"/>
        <v>7.7610390012</v>
      </c>
      <c r="G32" s="100">
        <f t="shared" si="14"/>
        <v>19.633698325</v>
      </c>
      <c r="H32" s="100">
        <f t="shared" si="15"/>
        <v>13.709660847</v>
      </c>
      <c r="I32" s="100">
        <f t="shared" si="16"/>
        <v>8.572149837</v>
      </c>
      <c r="J32" s="101">
        <f t="shared" si="17"/>
        <v>8.6468300092</v>
      </c>
      <c r="K32" s="40" t="s">
        <v>100</v>
      </c>
      <c r="AA32">
        <v>28.001056815</v>
      </c>
      <c r="AB32">
        <v>21.426758298</v>
      </c>
      <c r="AC32">
        <v>29.437273576</v>
      </c>
      <c r="AD32">
        <v>17.533694668</v>
      </c>
      <c r="AE32">
        <v>46.045548641</v>
      </c>
      <c r="AF32">
        <v>49.472361037</v>
      </c>
      <c r="AG32">
        <v>45.742535105</v>
      </c>
      <c r="AH32">
        <v>45.669843519</v>
      </c>
      <c r="AI32">
        <v>35.415472133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6</v>
      </c>
      <c r="AP32">
        <v>32</v>
      </c>
    </row>
    <row r="33" spans="1:42" s="34" customFormat="1" ht="12" customHeight="1">
      <c r="A33" s="39" t="s">
        <v>101</v>
      </c>
      <c r="B33" s="100">
        <f t="shared" si="9"/>
        <v>29.857504999</v>
      </c>
      <c r="C33" s="100">
        <f t="shared" si="10"/>
        <v>16.73913972</v>
      </c>
      <c r="D33" s="100">
        <f t="shared" si="11"/>
        <v>24.907727438</v>
      </c>
      <c r="E33" s="100">
        <f t="shared" si="12"/>
        <v>23.150126551</v>
      </c>
      <c r="F33" s="100">
        <f t="shared" si="13"/>
        <v>15.727287539</v>
      </c>
      <c r="G33" s="100">
        <f t="shared" si="14"/>
        <v>35.119143184</v>
      </c>
      <c r="H33" s="100">
        <f t="shared" si="15"/>
        <v>41.4984402</v>
      </c>
      <c r="I33" s="100">
        <f t="shared" si="16"/>
        <v>26.836479511</v>
      </c>
      <c r="J33" s="101">
        <f t="shared" si="17"/>
        <v>22.284465774</v>
      </c>
      <c r="K33" s="40" t="s">
        <v>102</v>
      </c>
      <c r="AA33">
        <v>156.99713325</v>
      </c>
      <c r="AB33">
        <v>104.84530647</v>
      </c>
      <c r="AC33">
        <v>137.17365892</v>
      </c>
      <c r="AD33">
        <v>137.33956616</v>
      </c>
      <c r="AE33">
        <v>142.44633824</v>
      </c>
      <c r="AF33">
        <v>238.41942218</v>
      </c>
      <c r="AG33">
        <v>188.7215177</v>
      </c>
      <c r="AH33">
        <v>178.47941508</v>
      </c>
      <c r="AI33">
        <v>186.49173109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6</v>
      </c>
      <c r="AP33">
        <v>33</v>
      </c>
    </row>
    <row r="34" spans="1:42" s="34" customFormat="1" ht="12" customHeight="1">
      <c r="A34" s="39" t="s">
        <v>103</v>
      </c>
      <c r="B34" s="100">
        <f t="shared" si="9"/>
        <v>50.773169326</v>
      </c>
      <c r="C34" s="100">
        <f t="shared" si="10"/>
        <v>60.09402101</v>
      </c>
      <c r="D34" s="100">
        <f t="shared" si="11"/>
        <v>55.737186464</v>
      </c>
      <c r="E34" s="100">
        <f t="shared" si="12"/>
        <v>76.040831814</v>
      </c>
      <c r="F34" s="100">
        <f t="shared" si="13"/>
        <v>80.919558697</v>
      </c>
      <c r="G34" s="100">
        <f t="shared" si="14"/>
        <v>84.959053858</v>
      </c>
      <c r="H34" s="100">
        <f t="shared" si="15"/>
        <v>82.793529697</v>
      </c>
      <c r="I34" s="100">
        <f t="shared" si="16"/>
        <v>84.121426122</v>
      </c>
      <c r="J34" s="101">
        <f t="shared" si="17"/>
        <v>78.039907074</v>
      </c>
      <c r="K34" s="40" t="s">
        <v>104</v>
      </c>
      <c r="AA34">
        <v>4.0622808089</v>
      </c>
      <c r="AB34">
        <v>7.7882448173</v>
      </c>
      <c r="AC34">
        <v>22.750161063</v>
      </c>
      <c r="AD34">
        <v>18.627234424</v>
      </c>
      <c r="AE34">
        <v>75.022500696</v>
      </c>
      <c r="AF34">
        <v>70.023016225</v>
      </c>
      <c r="AG34">
        <v>24.388296256</v>
      </c>
      <c r="AH34">
        <v>12.297767321</v>
      </c>
      <c r="AI34">
        <v>14.247398035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6</v>
      </c>
      <c r="AP34">
        <v>34</v>
      </c>
    </row>
    <row r="35" spans="1:42" s="34" customFormat="1" ht="12" customHeight="1">
      <c r="A35" s="39" t="s">
        <v>105</v>
      </c>
      <c r="B35" s="100">
        <f t="shared" si="9"/>
        <v>46.30686982</v>
      </c>
      <c r="C35" s="100">
        <f t="shared" si="10"/>
        <v>33.596204173</v>
      </c>
      <c r="D35" s="100">
        <f t="shared" si="11"/>
        <v>54.067995266</v>
      </c>
      <c r="E35" s="100">
        <f t="shared" si="12"/>
        <v>38.209626309</v>
      </c>
      <c r="F35" s="100">
        <f t="shared" si="13"/>
        <v>58.668915332</v>
      </c>
      <c r="G35" s="100">
        <f t="shared" si="14"/>
        <v>95.073333224</v>
      </c>
      <c r="H35" s="100">
        <f t="shared" si="15"/>
        <v>78.530330062</v>
      </c>
      <c r="I35" s="100">
        <f t="shared" si="16"/>
        <v>69.550911319</v>
      </c>
      <c r="J35" s="101">
        <f t="shared" si="17"/>
        <v>75.078596782</v>
      </c>
      <c r="K35" s="40" t="s">
        <v>106</v>
      </c>
      <c r="AA35">
        <v>97.731808365</v>
      </c>
      <c r="AB35">
        <v>94.242755768</v>
      </c>
      <c r="AC35">
        <v>96.444229053</v>
      </c>
      <c r="AD35">
        <v>100.86522076</v>
      </c>
      <c r="AE35">
        <v>98.052925631</v>
      </c>
      <c r="AF35">
        <v>97.683469665</v>
      </c>
      <c r="AG35">
        <v>97.616871801</v>
      </c>
      <c r="AH35">
        <v>95.861458817</v>
      </c>
      <c r="AI35">
        <v>98.636708287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6</v>
      </c>
      <c r="AP35">
        <v>35</v>
      </c>
    </row>
    <row r="36" spans="1:42" s="34" customFormat="1" ht="12" customHeight="1">
      <c r="A36" s="39" t="s">
        <v>107</v>
      </c>
      <c r="B36" s="100">
        <f t="shared" si="9"/>
        <v>104.34754203</v>
      </c>
      <c r="C36" s="100">
        <f t="shared" si="10"/>
        <v>97.258434347</v>
      </c>
      <c r="D36" s="100">
        <f t="shared" si="11"/>
        <v>107.39166715</v>
      </c>
      <c r="E36" s="100">
        <f t="shared" si="12"/>
        <v>113.84438372</v>
      </c>
      <c r="F36" s="100">
        <f t="shared" si="13"/>
        <v>103.81774853</v>
      </c>
      <c r="G36" s="100">
        <f t="shared" si="14"/>
        <v>132.34591552</v>
      </c>
      <c r="H36" s="100">
        <f t="shared" si="15"/>
        <v>130.99189111</v>
      </c>
      <c r="I36" s="100">
        <f t="shared" si="16"/>
        <v>107.66043083</v>
      </c>
      <c r="J36" s="101">
        <f t="shared" si="17"/>
        <v>111.29123641</v>
      </c>
      <c r="K36" s="40" t="s">
        <v>108</v>
      </c>
      <c r="AA36">
        <v>4.1771598623</v>
      </c>
      <c r="AB36">
        <v>5.426590053</v>
      </c>
      <c r="AC36">
        <v>14.456989555</v>
      </c>
      <c r="AD36">
        <v>6.8366976109</v>
      </c>
      <c r="AE36">
        <v>35.122667831</v>
      </c>
      <c r="AF36">
        <v>41.641687338</v>
      </c>
      <c r="AG36">
        <v>11.585523022</v>
      </c>
      <c r="AH36">
        <v>13.064642207</v>
      </c>
      <c r="AI36">
        <v>7.1552222209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6</v>
      </c>
      <c r="AP36">
        <v>36</v>
      </c>
    </row>
    <row r="37" spans="1:42" s="34" customFormat="1" ht="12" customHeight="1">
      <c r="A37" s="39" t="s">
        <v>109</v>
      </c>
      <c r="B37" s="100">
        <f t="shared" si="9"/>
        <v>141.34321697</v>
      </c>
      <c r="C37" s="100">
        <f t="shared" si="10"/>
        <v>118.07367121</v>
      </c>
      <c r="D37" s="100">
        <f t="shared" si="11"/>
        <v>151.06290134</v>
      </c>
      <c r="E37" s="100">
        <f t="shared" si="12"/>
        <v>134.38224847</v>
      </c>
      <c r="F37" s="100">
        <f t="shared" si="13"/>
        <v>179.62603537</v>
      </c>
      <c r="G37" s="100">
        <f t="shared" si="14"/>
        <v>211.34365177</v>
      </c>
      <c r="H37" s="100">
        <f t="shared" si="15"/>
        <v>197.07887101</v>
      </c>
      <c r="I37" s="100">
        <f t="shared" si="16"/>
        <v>167.38022627</v>
      </c>
      <c r="J37" s="101">
        <f t="shared" si="17"/>
        <v>180.7258215</v>
      </c>
      <c r="K37" s="40" t="s">
        <v>110</v>
      </c>
      <c r="AA37">
        <v>3.6254968007</v>
      </c>
      <c r="AB37">
        <v>4.2909750569</v>
      </c>
      <c r="AC37">
        <v>4.360070023</v>
      </c>
      <c r="AD37">
        <v>5.0571415636</v>
      </c>
      <c r="AE37">
        <v>7.4874738606</v>
      </c>
      <c r="AF37">
        <v>21.86211058</v>
      </c>
      <c r="AG37">
        <v>15.011740993</v>
      </c>
      <c r="AH37">
        <v>7.0818447552</v>
      </c>
      <c r="AI37">
        <v>7.9653972202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6</v>
      </c>
      <c r="AP37">
        <v>37</v>
      </c>
    </row>
    <row r="38" spans="1:42" s="34" customFormat="1" ht="12" customHeight="1">
      <c r="A38" s="39" t="s">
        <v>111</v>
      </c>
      <c r="B38" s="100">
        <f t="shared" si="9"/>
        <v>1.2616834076</v>
      </c>
      <c r="C38" s="100">
        <f t="shared" si="10"/>
        <v>1.1642113753</v>
      </c>
      <c r="D38" s="100">
        <f t="shared" si="11"/>
        <v>1.5228008323</v>
      </c>
      <c r="E38" s="100">
        <f t="shared" si="12"/>
        <v>0</v>
      </c>
      <c r="F38" s="100">
        <f t="shared" si="13"/>
        <v>1.2917999297</v>
      </c>
      <c r="G38" s="100">
        <f t="shared" si="14"/>
        <v>9.3820267166</v>
      </c>
      <c r="H38" s="100">
        <f t="shared" si="15"/>
        <v>4.316546002</v>
      </c>
      <c r="I38" s="100">
        <f t="shared" si="16"/>
        <v>1.7166766423</v>
      </c>
      <c r="J38" s="101">
        <f t="shared" si="17"/>
        <v>1.9727083939</v>
      </c>
      <c r="K38" s="40" t="s">
        <v>112</v>
      </c>
      <c r="AA38">
        <v>16.7374626</v>
      </c>
      <c r="AB38">
        <v>10.841792591</v>
      </c>
      <c r="AC38">
        <v>24.201292373</v>
      </c>
      <c r="AD38">
        <v>11.137728377</v>
      </c>
      <c r="AE38">
        <v>22.442527938</v>
      </c>
      <c r="AF38">
        <v>60.312350577</v>
      </c>
      <c r="AG38">
        <v>46.690319965</v>
      </c>
      <c r="AH38">
        <v>33.313212005</v>
      </c>
      <c r="AI38">
        <v>40.118250029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6</v>
      </c>
      <c r="AP38">
        <v>38</v>
      </c>
    </row>
    <row r="39" spans="1:42" s="34" customFormat="1" ht="12" customHeight="1">
      <c r="A39" s="39" t="s">
        <v>113</v>
      </c>
      <c r="B39" s="100">
        <f t="shared" si="9"/>
        <v>3.8548935503</v>
      </c>
      <c r="C39" s="100">
        <f t="shared" si="10"/>
        <v>2.7038395673</v>
      </c>
      <c r="D39" s="100">
        <f t="shared" si="11"/>
        <v>7.1273794765</v>
      </c>
      <c r="E39" s="100">
        <f t="shared" si="12"/>
        <v>3.0829778935</v>
      </c>
      <c r="F39" s="100">
        <f t="shared" si="13"/>
        <v>5.2426348763</v>
      </c>
      <c r="G39" s="100">
        <f t="shared" si="14"/>
        <v>14.778900087</v>
      </c>
      <c r="H39" s="100">
        <f t="shared" si="15"/>
        <v>13.55853919</v>
      </c>
      <c r="I39" s="100">
        <f t="shared" si="16"/>
        <v>7.9816983576</v>
      </c>
      <c r="J39" s="101">
        <f t="shared" si="17"/>
        <v>5.4976796686</v>
      </c>
      <c r="K39" s="102" t="s">
        <v>114</v>
      </c>
      <c r="AA39">
        <v>32.973214403</v>
      </c>
      <c r="AB39">
        <v>29.703766007</v>
      </c>
      <c r="AC39">
        <v>44.453090475</v>
      </c>
      <c r="AD39">
        <v>28.990757398</v>
      </c>
      <c r="AE39">
        <v>40.286586957</v>
      </c>
      <c r="AF39">
        <v>75.613847366</v>
      </c>
      <c r="AG39">
        <v>57.197725125</v>
      </c>
      <c r="AH39">
        <v>48.68388186</v>
      </c>
      <c r="AI39">
        <v>44.570795101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6</v>
      </c>
      <c r="AP39">
        <v>39</v>
      </c>
    </row>
    <row r="40" spans="1:42" s="34" customFormat="1" ht="12" customHeight="1">
      <c r="A40" s="39" t="s">
        <v>115</v>
      </c>
      <c r="B40" s="100">
        <f t="shared" si="9"/>
        <v>59.067590992</v>
      </c>
      <c r="C40" s="100">
        <f t="shared" si="10"/>
        <v>46.120029336</v>
      </c>
      <c r="D40" s="100">
        <f t="shared" si="11"/>
        <v>68.930661151</v>
      </c>
      <c r="E40" s="100">
        <f t="shared" si="12"/>
        <v>37.790653419</v>
      </c>
      <c r="F40" s="100">
        <f t="shared" si="13"/>
        <v>41.371199353</v>
      </c>
      <c r="G40" s="100">
        <f t="shared" si="14"/>
        <v>90.46059318</v>
      </c>
      <c r="H40" s="100">
        <f t="shared" si="15"/>
        <v>80.622937199</v>
      </c>
      <c r="I40" s="100">
        <f t="shared" si="16"/>
        <v>67.857016387</v>
      </c>
      <c r="J40" s="101">
        <f t="shared" si="17"/>
        <v>64.865706043</v>
      </c>
      <c r="K40" s="102" t="s">
        <v>116</v>
      </c>
      <c r="AA40">
        <v>101.98192864</v>
      </c>
      <c r="AB40">
        <v>91.43028273</v>
      </c>
      <c r="AC40">
        <v>98.149408744</v>
      </c>
      <c r="AD40">
        <v>101.2050852</v>
      </c>
      <c r="AE40">
        <v>99.367960996</v>
      </c>
      <c r="AF40">
        <v>118.08233431</v>
      </c>
      <c r="AG40">
        <v>107.69147836</v>
      </c>
      <c r="AH40">
        <v>106.25568107</v>
      </c>
      <c r="AI40">
        <v>98.623306064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6</v>
      </c>
      <c r="AP40">
        <v>40</v>
      </c>
    </row>
    <row r="41" spans="1:42" s="34" customFormat="1" ht="12" customHeight="1">
      <c r="A41" s="39" t="s">
        <v>117</v>
      </c>
      <c r="B41" s="100">
        <f t="shared" si="9"/>
        <v>156.70998218</v>
      </c>
      <c r="C41" s="100">
        <f t="shared" si="10"/>
        <v>107.2828481</v>
      </c>
      <c r="D41" s="100">
        <f t="shared" si="11"/>
        <v>118.61158629</v>
      </c>
      <c r="E41" s="100">
        <f t="shared" si="12"/>
        <v>124.33064277</v>
      </c>
      <c r="F41" s="100">
        <f t="shared" si="13"/>
        <v>94.265703974</v>
      </c>
      <c r="G41" s="100">
        <f t="shared" si="14"/>
        <v>157.77862848</v>
      </c>
      <c r="H41" s="100">
        <f t="shared" si="15"/>
        <v>137.19783421</v>
      </c>
      <c r="I41" s="100">
        <f t="shared" si="16"/>
        <v>159.10689314</v>
      </c>
      <c r="J41" s="101">
        <f t="shared" si="17"/>
        <v>173.56016924</v>
      </c>
      <c r="K41" s="102" t="s">
        <v>118</v>
      </c>
      <c r="AA41">
        <v>75.521191935</v>
      </c>
      <c r="AB41">
        <v>65.958194194</v>
      </c>
      <c r="AC41">
        <v>62.668636353</v>
      </c>
      <c r="AD41">
        <v>77.917146395</v>
      </c>
      <c r="AE41">
        <v>50.017038353</v>
      </c>
      <c r="AF41">
        <v>56.041749946</v>
      </c>
      <c r="AG41">
        <v>52.064002021</v>
      </c>
      <c r="AH41">
        <v>48.981983743</v>
      </c>
      <c r="AI41">
        <v>40.502539315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6</v>
      </c>
      <c r="AP41">
        <v>41</v>
      </c>
    </row>
    <row r="42" spans="1:42" s="34" customFormat="1" ht="12" customHeight="1">
      <c r="A42" s="39" t="s">
        <v>119</v>
      </c>
      <c r="B42" s="100">
        <f t="shared" si="9"/>
        <v>28.001056815</v>
      </c>
      <c r="C42" s="100">
        <f t="shared" si="10"/>
        <v>21.426758298</v>
      </c>
      <c r="D42" s="100">
        <f t="shared" si="11"/>
        <v>29.437273576</v>
      </c>
      <c r="E42" s="100">
        <f t="shared" si="12"/>
        <v>17.533694668</v>
      </c>
      <c r="F42" s="100">
        <f t="shared" si="13"/>
        <v>46.045548641</v>
      </c>
      <c r="G42" s="100">
        <f t="shared" si="14"/>
        <v>49.472361037</v>
      </c>
      <c r="H42" s="100">
        <f t="shared" si="15"/>
        <v>45.742535105</v>
      </c>
      <c r="I42" s="100">
        <f t="shared" si="16"/>
        <v>45.669843519</v>
      </c>
      <c r="J42" s="101">
        <f t="shared" si="17"/>
        <v>35.415472133</v>
      </c>
      <c r="K42" s="102" t="s">
        <v>120</v>
      </c>
      <c r="AA42">
        <v>43.166095265</v>
      </c>
      <c r="AB42">
        <v>21.417696638</v>
      </c>
      <c r="AC42">
        <v>37.802626712</v>
      </c>
      <c r="AD42">
        <v>49.91286848</v>
      </c>
      <c r="AE42">
        <v>48.788804385</v>
      </c>
      <c r="AF42">
        <v>98.286757354</v>
      </c>
      <c r="AG42">
        <v>88.705804809</v>
      </c>
      <c r="AH42">
        <v>63.532505772</v>
      </c>
      <c r="AI42">
        <v>63.345555763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6</v>
      </c>
      <c r="AP42">
        <v>42</v>
      </c>
    </row>
    <row r="43" spans="1:42" s="34" customFormat="1" ht="12" customHeight="1">
      <c r="A43" s="39" t="s">
        <v>121</v>
      </c>
      <c r="B43" s="100">
        <f t="shared" si="9"/>
        <v>156.99713325</v>
      </c>
      <c r="C43" s="100">
        <f t="shared" si="10"/>
        <v>104.84530647</v>
      </c>
      <c r="D43" s="100">
        <f t="shared" si="11"/>
        <v>137.17365892</v>
      </c>
      <c r="E43" s="100">
        <f t="shared" si="12"/>
        <v>137.33956616</v>
      </c>
      <c r="F43" s="100">
        <f t="shared" si="13"/>
        <v>142.44633824</v>
      </c>
      <c r="G43" s="100">
        <f t="shared" si="14"/>
        <v>238.41942218</v>
      </c>
      <c r="H43" s="100">
        <f t="shared" si="15"/>
        <v>188.7215177</v>
      </c>
      <c r="I43" s="100">
        <f t="shared" si="16"/>
        <v>178.47941508</v>
      </c>
      <c r="J43" s="101">
        <f t="shared" si="17"/>
        <v>186.49173109</v>
      </c>
      <c r="K43" s="102" t="s">
        <v>122</v>
      </c>
      <c r="AA43">
        <v>36.404456783</v>
      </c>
      <c r="AB43">
        <v>23.743850863</v>
      </c>
      <c r="AC43">
        <v>39.110160368</v>
      </c>
      <c r="AD43">
        <v>26.756343644</v>
      </c>
      <c r="AE43">
        <v>21.507344127</v>
      </c>
      <c r="AF43">
        <v>41.537627612</v>
      </c>
      <c r="AG43">
        <v>42.792811872</v>
      </c>
      <c r="AH43">
        <v>34.015108087</v>
      </c>
      <c r="AI43">
        <v>41.959575707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6</v>
      </c>
      <c r="AP43">
        <v>43</v>
      </c>
    </row>
    <row r="44" spans="1:42" s="34" customFormat="1" ht="12" customHeight="1">
      <c r="A44" s="39" t="s">
        <v>123</v>
      </c>
      <c r="B44" s="100">
        <f t="shared" si="9"/>
        <v>4.0622808089</v>
      </c>
      <c r="C44" s="100">
        <f t="shared" si="10"/>
        <v>7.7882448173</v>
      </c>
      <c r="D44" s="100">
        <f t="shared" si="11"/>
        <v>22.750161063</v>
      </c>
      <c r="E44" s="100">
        <f t="shared" si="12"/>
        <v>18.627234424</v>
      </c>
      <c r="F44" s="100">
        <f t="shared" si="13"/>
        <v>75.022500696</v>
      </c>
      <c r="G44" s="100">
        <f t="shared" si="14"/>
        <v>70.023016225</v>
      </c>
      <c r="H44" s="100">
        <f t="shared" si="15"/>
        <v>24.388296256</v>
      </c>
      <c r="I44" s="100">
        <f t="shared" si="16"/>
        <v>12.297767321</v>
      </c>
      <c r="J44" s="101">
        <f t="shared" si="17"/>
        <v>14.247398035</v>
      </c>
      <c r="K44" s="102" t="s">
        <v>124</v>
      </c>
      <c r="AA44">
        <v>9.5680057305</v>
      </c>
      <c r="AB44">
        <v>11.672881966</v>
      </c>
      <c r="AC44">
        <v>15.924756845</v>
      </c>
      <c r="AD44">
        <v>8.4962428675</v>
      </c>
      <c r="AE44">
        <v>4.4400317512</v>
      </c>
      <c r="AF44">
        <v>28.479176288</v>
      </c>
      <c r="AG44">
        <v>19.993246441</v>
      </c>
      <c r="AH44">
        <v>21.924597808</v>
      </c>
      <c r="AI44">
        <v>12.033560534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6</v>
      </c>
      <c r="AP44">
        <v>44</v>
      </c>
    </row>
    <row r="45" spans="1:42" s="34" customFormat="1" ht="12" customHeight="1">
      <c r="A45" s="39" t="s">
        <v>125</v>
      </c>
      <c r="B45" s="100">
        <f t="shared" si="9"/>
        <v>97.731808365</v>
      </c>
      <c r="C45" s="100">
        <f t="shared" si="10"/>
        <v>94.242755768</v>
      </c>
      <c r="D45" s="100">
        <f t="shared" si="11"/>
        <v>96.444229053</v>
      </c>
      <c r="E45" s="100">
        <f t="shared" si="12"/>
        <v>100.86522076</v>
      </c>
      <c r="F45" s="100">
        <f t="shared" si="13"/>
        <v>98.052925631</v>
      </c>
      <c r="G45" s="100">
        <f t="shared" si="14"/>
        <v>97.683469665</v>
      </c>
      <c r="H45" s="100">
        <f t="shared" si="15"/>
        <v>97.616871801</v>
      </c>
      <c r="I45" s="100">
        <f t="shared" si="16"/>
        <v>95.861458817</v>
      </c>
      <c r="J45" s="101">
        <f t="shared" si="17"/>
        <v>98.636708287</v>
      </c>
      <c r="K45" s="102" t="s">
        <v>126</v>
      </c>
      <c r="AA45">
        <v>6961560</v>
      </c>
      <c r="AB45">
        <v>636241.21729</v>
      </c>
      <c r="AC45">
        <v>6325318.7827</v>
      </c>
      <c r="AD45">
        <v>5618648</v>
      </c>
      <c r="AE45">
        <v>1132398</v>
      </c>
      <c r="AF45">
        <v>210514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144</v>
      </c>
      <c r="AN45">
        <v>3</v>
      </c>
      <c r="AO45">
        <v>1</v>
      </c>
      <c r="AP45">
        <v>1</v>
      </c>
    </row>
    <row r="46" spans="1:42" s="34" customFormat="1" ht="12" customHeight="1">
      <c r="A46" s="39" t="s">
        <v>127</v>
      </c>
      <c r="B46" s="100">
        <f t="shared" si="9"/>
        <v>4.1771598623</v>
      </c>
      <c r="C46" s="100">
        <f t="shared" si="10"/>
        <v>5.426590053</v>
      </c>
      <c r="D46" s="100">
        <f t="shared" si="11"/>
        <v>14.456989555</v>
      </c>
      <c r="E46" s="100">
        <f t="shared" si="12"/>
        <v>6.8366976109</v>
      </c>
      <c r="F46" s="100">
        <f t="shared" si="13"/>
        <v>35.122667831</v>
      </c>
      <c r="G46" s="100">
        <f t="shared" si="14"/>
        <v>41.641687338</v>
      </c>
      <c r="H46" s="100">
        <f t="shared" si="15"/>
        <v>11.585523022</v>
      </c>
      <c r="I46" s="100">
        <f t="shared" si="16"/>
        <v>13.064642207</v>
      </c>
      <c r="J46" s="101">
        <f t="shared" si="17"/>
        <v>7.1552222209</v>
      </c>
      <c r="K46" s="102" t="s">
        <v>128</v>
      </c>
      <c r="AA46">
        <v>3.5278184753</v>
      </c>
      <c r="AB46">
        <v>3.933429992</v>
      </c>
      <c r="AC46">
        <v>3.487019462</v>
      </c>
      <c r="AD46">
        <v>3.5128512248</v>
      </c>
      <c r="AE46">
        <v>3.6478106356</v>
      </c>
      <c r="AF46">
        <v>3.2818340271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144</v>
      </c>
      <c r="AN46">
        <v>3</v>
      </c>
      <c r="AO46">
        <v>1</v>
      </c>
      <c r="AP46">
        <v>2</v>
      </c>
    </row>
    <row r="47" spans="1:42" s="34" customFormat="1" ht="12" customHeight="1">
      <c r="A47" s="39" t="s">
        <v>129</v>
      </c>
      <c r="B47" s="100">
        <f t="shared" si="9"/>
        <v>3.6254968007</v>
      </c>
      <c r="C47" s="100">
        <f t="shared" si="10"/>
        <v>4.2909750569</v>
      </c>
      <c r="D47" s="100">
        <f t="shared" si="11"/>
        <v>4.360070023</v>
      </c>
      <c r="E47" s="100">
        <f t="shared" si="12"/>
        <v>5.0571415636</v>
      </c>
      <c r="F47" s="100">
        <f t="shared" si="13"/>
        <v>7.4874738606</v>
      </c>
      <c r="G47" s="100">
        <f t="shared" si="14"/>
        <v>21.86211058</v>
      </c>
      <c r="H47" s="100">
        <f t="shared" si="15"/>
        <v>15.011740993</v>
      </c>
      <c r="I47" s="100">
        <f t="shared" si="16"/>
        <v>7.0818447552</v>
      </c>
      <c r="J47" s="101">
        <f t="shared" si="17"/>
        <v>7.9653972202</v>
      </c>
      <c r="K47" s="102" t="s">
        <v>314</v>
      </c>
      <c r="AA47">
        <v>2.5953620112</v>
      </c>
      <c r="AB47">
        <v>2.9814521447</v>
      </c>
      <c r="AC47">
        <v>2.556526584</v>
      </c>
      <c r="AD47">
        <v>2.5834292822</v>
      </c>
      <c r="AE47">
        <v>2.6713196867</v>
      </c>
      <c r="AF47">
        <v>2.5052562888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144</v>
      </c>
      <c r="AN47">
        <v>3</v>
      </c>
      <c r="AO47">
        <v>1</v>
      </c>
      <c r="AP47">
        <v>3</v>
      </c>
    </row>
    <row r="48" spans="1:42" s="34" customFormat="1" ht="12" customHeight="1">
      <c r="A48" s="39" t="s">
        <v>130</v>
      </c>
      <c r="B48" s="100">
        <f t="shared" si="9"/>
        <v>16.7374626</v>
      </c>
      <c r="C48" s="100">
        <f t="shared" si="10"/>
        <v>10.841792591</v>
      </c>
      <c r="D48" s="100">
        <f t="shared" si="11"/>
        <v>24.201292373</v>
      </c>
      <c r="E48" s="100">
        <f t="shared" si="12"/>
        <v>11.137728377</v>
      </c>
      <c r="F48" s="100">
        <f t="shared" si="13"/>
        <v>22.442527938</v>
      </c>
      <c r="G48" s="100">
        <f t="shared" si="14"/>
        <v>60.312350577</v>
      </c>
      <c r="H48" s="100">
        <f t="shared" si="15"/>
        <v>46.690319965</v>
      </c>
      <c r="I48" s="100">
        <f t="shared" si="16"/>
        <v>33.313212005</v>
      </c>
      <c r="J48" s="101">
        <f t="shared" si="17"/>
        <v>40.118250029</v>
      </c>
      <c r="K48" s="102" t="s">
        <v>131</v>
      </c>
      <c r="AA48">
        <v>1.5411492643</v>
      </c>
      <c r="AB48">
        <v>2.1227007437</v>
      </c>
      <c r="AC48">
        <v>1.4826530787</v>
      </c>
      <c r="AD48">
        <v>1.5141021221</v>
      </c>
      <c r="AE48">
        <v>1.6618026943</v>
      </c>
      <c r="AF48">
        <v>1.6140217014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144</v>
      </c>
      <c r="AN48">
        <v>3</v>
      </c>
      <c r="AO48">
        <v>1</v>
      </c>
      <c r="AP48">
        <v>4</v>
      </c>
    </row>
    <row r="49" spans="1:42" s="34" customFormat="1" ht="12" customHeight="1">
      <c r="A49" s="39" t="s">
        <v>132</v>
      </c>
      <c r="B49" s="100">
        <f t="shared" si="9"/>
        <v>32.973214403</v>
      </c>
      <c r="C49" s="100">
        <f t="shared" si="10"/>
        <v>29.703766007</v>
      </c>
      <c r="D49" s="100">
        <f t="shared" si="11"/>
        <v>44.453090475</v>
      </c>
      <c r="E49" s="100">
        <f t="shared" si="12"/>
        <v>28.990757398</v>
      </c>
      <c r="F49" s="100">
        <f t="shared" si="13"/>
        <v>40.286586957</v>
      </c>
      <c r="G49" s="100">
        <f t="shared" si="14"/>
        <v>75.613847366</v>
      </c>
      <c r="H49" s="100">
        <f t="shared" si="15"/>
        <v>57.197725125</v>
      </c>
      <c r="I49" s="100">
        <f t="shared" si="16"/>
        <v>48.68388186</v>
      </c>
      <c r="J49" s="101">
        <f t="shared" si="17"/>
        <v>44.570795101</v>
      </c>
      <c r="K49" s="102" t="s">
        <v>133</v>
      </c>
      <c r="AA49">
        <v>1.6446765103</v>
      </c>
      <c r="AB49">
        <v>1.7947335674</v>
      </c>
      <c r="AC49">
        <v>1.629582807</v>
      </c>
      <c r="AD49">
        <v>1.646091074</v>
      </c>
      <c r="AE49">
        <v>1.6761406757</v>
      </c>
      <c r="AF49">
        <v>1.437669406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144</v>
      </c>
      <c r="AN49">
        <v>3</v>
      </c>
      <c r="AO49">
        <v>1</v>
      </c>
      <c r="AP49">
        <v>5</v>
      </c>
    </row>
    <row r="50" spans="1:42" s="34" customFormat="1" ht="12" customHeight="1">
      <c r="A50" s="39" t="s">
        <v>134</v>
      </c>
      <c r="B50" s="100">
        <f t="shared" si="9"/>
        <v>101.98192864</v>
      </c>
      <c r="C50" s="100">
        <f t="shared" si="10"/>
        <v>91.43028273</v>
      </c>
      <c r="D50" s="100">
        <f t="shared" si="11"/>
        <v>98.149408744</v>
      </c>
      <c r="E50" s="100">
        <f t="shared" si="12"/>
        <v>101.2050852</v>
      </c>
      <c r="F50" s="100">
        <f t="shared" si="13"/>
        <v>99.367960996</v>
      </c>
      <c r="G50" s="100">
        <f t="shared" si="14"/>
        <v>118.08233431</v>
      </c>
      <c r="H50" s="100">
        <f t="shared" si="15"/>
        <v>107.69147836</v>
      </c>
      <c r="I50" s="100">
        <f t="shared" si="16"/>
        <v>106.25568107</v>
      </c>
      <c r="J50" s="101">
        <f t="shared" si="17"/>
        <v>98.623306064</v>
      </c>
      <c r="K50" s="102" t="s">
        <v>135</v>
      </c>
      <c r="AA50">
        <v>85.111876846</v>
      </c>
      <c r="AB50">
        <v>98.198248596</v>
      </c>
      <c r="AC50">
        <v>83.795565467</v>
      </c>
      <c r="AD50">
        <v>83.053747555</v>
      </c>
      <c r="AE50">
        <v>93.38418307</v>
      </c>
      <c r="AF50">
        <v>95.545201954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144</v>
      </c>
      <c r="AN50">
        <v>3</v>
      </c>
      <c r="AO50">
        <v>1</v>
      </c>
      <c r="AP50">
        <v>6</v>
      </c>
    </row>
    <row r="51" spans="1:11" s="34" customFormat="1" ht="12" customHeight="1">
      <c r="A51" s="39" t="s">
        <v>136</v>
      </c>
      <c r="B51" s="100">
        <f t="shared" si="9"/>
        <v>75.521191935</v>
      </c>
      <c r="C51" s="100">
        <f t="shared" si="10"/>
        <v>65.958194194</v>
      </c>
      <c r="D51" s="100">
        <f t="shared" si="11"/>
        <v>62.668636353</v>
      </c>
      <c r="E51" s="100">
        <f t="shared" si="12"/>
        <v>77.917146395</v>
      </c>
      <c r="F51" s="100">
        <f t="shared" si="13"/>
        <v>50.017038353</v>
      </c>
      <c r="G51" s="100">
        <f t="shared" si="14"/>
        <v>56.041749946</v>
      </c>
      <c r="H51" s="100">
        <f t="shared" si="15"/>
        <v>52.064002021</v>
      </c>
      <c r="I51" s="100">
        <f t="shared" si="16"/>
        <v>48.981983743</v>
      </c>
      <c r="J51" s="101">
        <f t="shared" si="17"/>
        <v>40.502539315</v>
      </c>
      <c r="K51" s="102" t="s">
        <v>137</v>
      </c>
    </row>
    <row r="52" spans="1:11" s="34" customFormat="1" ht="12" customHeight="1">
      <c r="A52" s="39" t="s">
        <v>138</v>
      </c>
      <c r="B52" s="100">
        <f t="shared" si="9"/>
        <v>43.166095265</v>
      </c>
      <c r="C52" s="100">
        <f t="shared" si="10"/>
        <v>21.417696638</v>
      </c>
      <c r="D52" s="100">
        <f t="shared" si="11"/>
        <v>37.802626712</v>
      </c>
      <c r="E52" s="100">
        <f t="shared" si="12"/>
        <v>49.91286848</v>
      </c>
      <c r="F52" s="100">
        <f t="shared" si="13"/>
        <v>48.788804385</v>
      </c>
      <c r="G52" s="100">
        <f t="shared" si="14"/>
        <v>98.286757354</v>
      </c>
      <c r="H52" s="100">
        <f t="shared" si="15"/>
        <v>88.705804809</v>
      </c>
      <c r="I52" s="100">
        <f t="shared" si="16"/>
        <v>63.532505772</v>
      </c>
      <c r="J52" s="101">
        <f t="shared" si="17"/>
        <v>63.345555763</v>
      </c>
      <c r="K52" s="102" t="s">
        <v>139</v>
      </c>
    </row>
    <row r="53" spans="1:11" s="34" customFormat="1" ht="12" customHeight="1">
      <c r="A53" s="39" t="s">
        <v>140</v>
      </c>
      <c r="B53" s="100">
        <f t="shared" si="9"/>
        <v>36.404456783</v>
      </c>
      <c r="C53" s="100">
        <f t="shared" si="10"/>
        <v>23.743850863</v>
      </c>
      <c r="D53" s="100">
        <f t="shared" si="11"/>
        <v>39.110160368</v>
      </c>
      <c r="E53" s="100">
        <f t="shared" si="12"/>
        <v>26.756343644</v>
      </c>
      <c r="F53" s="100">
        <f t="shared" si="13"/>
        <v>21.507344127</v>
      </c>
      <c r="G53" s="100">
        <f t="shared" si="14"/>
        <v>41.537627612</v>
      </c>
      <c r="H53" s="100">
        <f t="shared" si="15"/>
        <v>42.792811872</v>
      </c>
      <c r="I53" s="100">
        <f t="shared" si="16"/>
        <v>34.015108087</v>
      </c>
      <c r="J53" s="101">
        <f t="shared" si="17"/>
        <v>41.959575707</v>
      </c>
      <c r="K53" s="102" t="s">
        <v>141</v>
      </c>
    </row>
    <row r="54" spans="1:11" s="34" customFormat="1" ht="12" customHeight="1">
      <c r="A54" s="39" t="s">
        <v>142</v>
      </c>
      <c r="B54" s="100">
        <f t="shared" si="9"/>
        <v>9.5680057305</v>
      </c>
      <c r="C54" s="100">
        <f t="shared" si="10"/>
        <v>11.672881966</v>
      </c>
      <c r="D54" s="100">
        <f t="shared" si="11"/>
        <v>15.924756845</v>
      </c>
      <c r="E54" s="100">
        <f t="shared" si="12"/>
        <v>8.4962428675</v>
      </c>
      <c r="F54" s="100">
        <f t="shared" si="13"/>
        <v>4.4400317512</v>
      </c>
      <c r="G54" s="100">
        <f t="shared" si="14"/>
        <v>28.479176288</v>
      </c>
      <c r="H54" s="100">
        <f t="shared" si="15"/>
        <v>19.993246441</v>
      </c>
      <c r="I54" s="100">
        <f t="shared" si="16"/>
        <v>21.924597808</v>
      </c>
      <c r="J54" s="101">
        <f t="shared" si="17"/>
        <v>12.033560534</v>
      </c>
      <c r="K54" s="102" t="s">
        <v>143</v>
      </c>
    </row>
    <row r="55" spans="1:11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83"/>
      <c r="K55" s="85"/>
    </row>
    <row r="56" spans="2:11" s="34" customFormat="1" ht="16.5" thickTop="1">
      <c r="B56" s="49"/>
      <c r="C56" s="49"/>
      <c r="D56" s="49"/>
      <c r="E56" s="49"/>
      <c r="F56" s="49"/>
      <c r="G56" s="49"/>
      <c r="K56" s="87"/>
    </row>
    <row r="57" spans="2:11" s="34" customFormat="1" ht="15.75">
      <c r="B57" s="49"/>
      <c r="C57" s="49"/>
      <c r="D57" s="49"/>
      <c r="E57" s="49"/>
      <c r="F57" s="49"/>
      <c r="G57" s="49"/>
      <c r="K57" s="87"/>
    </row>
    <row r="58" spans="2:11" s="34" customFormat="1" ht="15.75">
      <c r="B58" s="49"/>
      <c r="C58" s="49"/>
      <c r="D58" s="49"/>
      <c r="E58" s="49"/>
      <c r="F58" s="49"/>
      <c r="G58" s="49"/>
      <c r="K58" s="87"/>
    </row>
    <row r="59" spans="2:11" s="34" customFormat="1" ht="15.75">
      <c r="B59" s="49"/>
      <c r="C59" s="49"/>
      <c r="D59" s="49"/>
      <c r="E59" s="49"/>
      <c r="F59" s="49"/>
      <c r="G59" s="49"/>
      <c r="K59" s="87"/>
    </row>
    <row r="60" spans="2:11" s="34" customFormat="1" ht="15.75">
      <c r="B60" s="49"/>
      <c r="C60" s="49"/>
      <c r="D60" s="49"/>
      <c r="E60" s="49"/>
      <c r="F60" s="49"/>
      <c r="G60" s="49"/>
      <c r="K60" s="87"/>
    </row>
    <row r="61" spans="2:11" s="34" customFormat="1" ht="15.75">
      <c r="B61" s="49"/>
      <c r="C61" s="49"/>
      <c r="D61" s="49"/>
      <c r="E61" s="49"/>
      <c r="F61" s="49"/>
      <c r="G61" s="49"/>
      <c r="K61" s="87"/>
    </row>
    <row r="62" spans="2:11" s="34" customFormat="1" ht="15.75">
      <c r="B62" s="49"/>
      <c r="C62" s="49"/>
      <c r="D62" s="49"/>
      <c r="E62" s="49"/>
      <c r="F62" s="49"/>
      <c r="G62" s="49"/>
      <c r="K62" s="87"/>
    </row>
    <row r="63" spans="2:11" s="34" customFormat="1" ht="15.75">
      <c r="B63" s="49"/>
      <c r="C63" s="49"/>
      <c r="D63" s="49"/>
      <c r="E63" s="49"/>
      <c r="F63" s="49"/>
      <c r="G63" s="49"/>
      <c r="K63" s="87"/>
    </row>
    <row r="64" spans="2:11" s="34" customFormat="1" ht="15.75">
      <c r="B64" s="49"/>
      <c r="C64" s="49"/>
      <c r="D64" s="49"/>
      <c r="E64" s="49"/>
      <c r="F64" s="49"/>
      <c r="G64" s="49"/>
      <c r="K64" s="87"/>
    </row>
    <row r="65" spans="2:11" s="34" customFormat="1" ht="15.75">
      <c r="B65" s="49"/>
      <c r="C65" s="49"/>
      <c r="D65" s="49"/>
      <c r="E65" s="49"/>
      <c r="F65" s="49"/>
      <c r="G65" s="49"/>
      <c r="K65" s="87"/>
    </row>
    <row r="66" spans="2:11" s="34" customFormat="1" ht="15.75">
      <c r="B66" s="49"/>
      <c r="C66" s="49"/>
      <c r="D66" s="49"/>
      <c r="E66" s="49"/>
      <c r="F66" s="49"/>
      <c r="G66" s="49"/>
      <c r="K66" s="87"/>
    </row>
    <row r="67" spans="2:11" s="34" customFormat="1" ht="15.75">
      <c r="B67" s="49"/>
      <c r="C67" s="49"/>
      <c r="D67" s="49"/>
      <c r="E67" s="49"/>
      <c r="F67" s="49"/>
      <c r="G67" s="49"/>
      <c r="K67" s="87"/>
    </row>
    <row r="68" spans="2:11" s="34" customFormat="1" ht="15.75">
      <c r="B68" s="49"/>
      <c r="C68" s="49"/>
      <c r="D68" s="49"/>
      <c r="E68" s="49"/>
      <c r="F68" s="49"/>
      <c r="G68" s="49"/>
      <c r="K68" s="87"/>
    </row>
    <row r="69" spans="2:11" s="34" customFormat="1" ht="15.75">
      <c r="B69" s="49"/>
      <c r="C69" s="49"/>
      <c r="D69" s="49"/>
      <c r="E69" s="49"/>
      <c r="F69" s="49"/>
      <c r="G69" s="49"/>
      <c r="K69" s="87"/>
    </row>
    <row r="70" spans="2:11" s="34" customFormat="1" ht="15.75">
      <c r="B70" s="49"/>
      <c r="C70" s="49"/>
      <c r="D70" s="49"/>
      <c r="E70" s="49"/>
      <c r="F70" s="49"/>
      <c r="G70" s="49"/>
      <c r="K70" s="87"/>
    </row>
    <row r="71" spans="2:11" s="34" customFormat="1" ht="15.75">
      <c r="B71" s="49"/>
      <c r="C71" s="49"/>
      <c r="D71" s="49"/>
      <c r="E71" s="49"/>
      <c r="F71" s="49"/>
      <c r="G71" s="49"/>
      <c r="K71" s="87"/>
    </row>
    <row r="72" spans="2:11" s="34" customFormat="1" ht="15.75">
      <c r="B72" s="49"/>
      <c r="C72" s="49"/>
      <c r="D72" s="49"/>
      <c r="E72" s="49"/>
      <c r="F72" s="49"/>
      <c r="G72" s="49"/>
      <c r="K72" s="87"/>
    </row>
    <row r="73" spans="2:11" s="34" customFormat="1" ht="15.75">
      <c r="B73" s="49"/>
      <c r="C73" s="49"/>
      <c r="D73" s="49"/>
      <c r="E73" s="49"/>
      <c r="F73" s="49"/>
      <c r="G73" s="49"/>
      <c r="K73" s="87"/>
    </row>
    <row r="74" spans="2:11" s="34" customFormat="1" ht="15.75">
      <c r="B74" s="49"/>
      <c r="C74" s="49"/>
      <c r="D74" s="49"/>
      <c r="E74" s="49"/>
      <c r="F74" s="49"/>
      <c r="G74" s="49"/>
      <c r="K74" s="87"/>
    </row>
    <row r="75" spans="2:11" s="34" customFormat="1" ht="15.75">
      <c r="B75" s="49"/>
      <c r="C75" s="49"/>
      <c r="D75" s="49"/>
      <c r="E75" s="49"/>
      <c r="F75" s="49"/>
      <c r="G75" s="49"/>
      <c r="K75" s="87"/>
    </row>
    <row r="76" spans="2:11" s="34" customFormat="1" ht="15.75">
      <c r="B76" s="49"/>
      <c r="C76" s="49"/>
      <c r="D76" s="49"/>
      <c r="E76" s="49"/>
      <c r="F76" s="49"/>
      <c r="G76" s="49"/>
      <c r="K76" s="87"/>
    </row>
    <row r="77" spans="2:11" s="34" customFormat="1" ht="15.75">
      <c r="B77" s="49"/>
      <c r="C77" s="49"/>
      <c r="D77" s="49"/>
      <c r="E77" s="49"/>
      <c r="F77" s="49"/>
      <c r="G77" s="49"/>
      <c r="K77" s="87"/>
    </row>
    <row r="78" spans="2:11" s="34" customFormat="1" ht="15.75">
      <c r="B78" s="49"/>
      <c r="C78" s="49"/>
      <c r="D78" s="49"/>
      <c r="E78" s="49"/>
      <c r="F78" s="49"/>
      <c r="G78" s="49"/>
      <c r="K78" s="87"/>
    </row>
    <row r="79" spans="2:11" s="34" customFormat="1" ht="15.75">
      <c r="B79" s="49"/>
      <c r="C79" s="49"/>
      <c r="D79" s="49"/>
      <c r="E79" s="49"/>
      <c r="F79" s="49"/>
      <c r="G79" s="49"/>
      <c r="K79" s="87"/>
    </row>
    <row r="80" spans="2:11" s="34" customFormat="1" ht="15.75">
      <c r="B80" s="49"/>
      <c r="C80" s="49"/>
      <c r="D80" s="49"/>
      <c r="E80" s="49"/>
      <c r="F80" s="49"/>
      <c r="G80" s="49"/>
      <c r="K80" s="87"/>
    </row>
    <row r="81" spans="2:11" s="34" customFormat="1" ht="15.75">
      <c r="B81" s="49"/>
      <c r="C81" s="49"/>
      <c r="D81" s="49"/>
      <c r="E81" s="49"/>
      <c r="F81" s="49"/>
      <c r="G81" s="49"/>
      <c r="K81" s="87"/>
    </row>
    <row r="82" spans="2:11" s="34" customFormat="1" ht="15.75">
      <c r="B82" s="49"/>
      <c r="C82" s="49"/>
      <c r="D82" s="49"/>
      <c r="E82" s="49"/>
      <c r="F82" s="49"/>
      <c r="G82" s="49"/>
      <c r="K82" s="87"/>
    </row>
    <row r="83" spans="2:11" s="34" customFormat="1" ht="15.75">
      <c r="B83" s="49"/>
      <c r="C83" s="49"/>
      <c r="D83" s="49"/>
      <c r="E83" s="49"/>
      <c r="F83" s="49"/>
      <c r="G83" s="49"/>
      <c r="K83" s="87"/>
    </row>
    <row r="84" spans="2:11" s="34" customFormat="1" ht="15.75">
      <c r="B84" s="49"/>
      <c r="C84" s="49"/>
      <c r="D84" s="49"/>
      <c r="E84" s="49"/>
      <c r="F84" s="49"/>
      <c r="G84" s="49"/>
      <c r="K84" s="87"/>
    </row>
    <row r="85" spans="2:11" s="34" customFormat="1" ht="15.75">
      <c r="B85" s="49"/>
      <c r="C85" s="49"/>
      <c r="D85" s="49"/>
      <c r="E85" s="49"/>
      <c r="F85" s="49"/>
      <c r="G85" s="49"/>
      <c r="K85" s="87"/>
    </row>
    <row r="86" spans="2:11" s="34" customFormat="1" ht="15.75">
      <c r="B86" s="49"/>
      <c r="C86" s="49"/>
      <c r="D86" s="49"/>
      <c r="E86" s="49"/>
      <c r="F86" s="49"/>
      <c r="G86" s="49"/>
      <c r="K86" s="87"/>
    </row>
    <row r="87" spans="2:11" s="34" customFormat="1" ht="15.75">
      <c r="B87" s="49"/>
      <c r="C87" s="49"/>
      <c r="D87" s="49"/>
      <c r="E87" s="49"/>
      <c r="F87" s="49"/>
      <c r="G87" s="49"/>
      <c r="K87" s="87"/>
    </row>
    <row r="88" spans="2:11" s="34" customFormat="1" ht="15.75">
      <c r="B88" s="49"/>
      <c r="C88" s="49"/>
      <c r="D88" s="49"/>
      <c r="E88" s="49"/>
      <c r="F88" s="49"/>
      <c r="G88" s="49"/>
      <c r="K88" s="87"/>
    </row>
    <row r="89" spans="2:11" s="34" customFormat="1" ht="15.75">
      <c r="B89" s="49"/>
      <c r="C89" s="49"/>
      <c r="D89" s="49"/>
      <c r="E89" s="49"/>
      <c r="F89" s="49"/>
      <c r="G89" s="49"/>
      <c r="K89" s="87"/>
    </row>
    <row r="90" spans="2:11" s="34" customFormat="1" ht="15.75">
      <c r="B90" s="49"/>
      <c r="C90" s="49"/>
      <c r="D90" s="49"/>
      <c r="E90" s="49"/>
      <c r="F90" s="49"/>
      <c r="G90" s="49"/>
      <c r="K90" s="87"/>
    </row>
    <row r="91" spans="2:11" s="34" customFormat="1" ht="15.75">
      <c r="B91" s="49"/>
      <c r="C91" s="49"/>
      <c r="D91" s="49"/>
      <c r="E91" s="49"/>
      <c r="F91" s="49"/>
      <c r="G91" s="49"/>
      <c r="K91" s="87"/>
    </row>
    <row r="92" spans="2:11" s="34" customFormat="1" ht="15.75">
      <c r="B92" s="49"/>
      <c r="C92" s="49"/>
      <c r="D92" s="49"/>
      <c r="E92" s="49"/>
      <c r="F92" s="49"/>
      <c r="G92" s="49"/>
      <c r="K92" s="87"/>
    </row>
    <row r="93" spans="2:11" s="34" customFormat="1" ht="15.75">
      <c r="B93" s="49"/>
      <c r="C93" s="49"/>
      <c r="D93" s="49"/>
      <c r="E93" s="49"/>
      <c r="F93" s="49"/>
      <c r="G93" s="49"/>
      <c r="K93" s="87"/>
    </row>
    <row r="94" spans="2:11" s="34" customFormat="1" ht="15.75">
      <c r="B94" s="49"/>
      <c r="C94" s="49"/>
      <c r="D94" s="49"/>
      <c r="E94" s="49"/>
      <c r="F94" s="49"/>
      <c r="G94" s="49"/>
      <c r="K94" s="87"/>
    </row>
    <row r="95" spans="2:11" s="34" customFormat="1" ht="15.75">
      <c r="B95" s="49"/>
      <c r="C95" s="49"/>
      <c r="D95" s="49"/>
      <c r="E95" s="49"/>
      <c r="F95" s="49"/>
      <c r="G95" s="49"/>
      <c r="K95" s="87"/>
    </row>
    <row r="96" spans="2:11" s="34" customFormat="1" ht="15.75">
      <c r="B96" s="49"/>
      <c r="C96" s="49"/>
      <c r="D96" s="49"/>
      <c r="E96" s="49"/>
      <c r="F96" s="49"/>
      <c r="G96" s="49"/>
      <c r="K96" s="87"/>
    </row>
    <row r="97" spans="2:11" s="34" customFormat="1" ht="15.75">
      <c r="B97" s="49"/>
      <c r="C97" s="49"/>
      <c r="D97" s="49"/>
      <c r="E97" s="49"/>
      <c r="F97" s="49"/>
      <c r="G97" s="49"/>
      <c r="K97" s="87"/>
    </row>
    <row r="98" spans="2:11" s="34" customFormat="1" ht="15.75">
      <c r="B98" s="49"/>
      <c r="C98" s="49"/>
      <c r="D98" s="49"/>
      <c r="E98" s="49"/>
      <c r="F98" s="49"/>
      <c r="G98" s="49"/>
      <c r="K98" s="87"/>
    </row>
    <row r="99" spans="2:11" s="34" customFormat="1" ht="15.75">
      <c r="B99" s="49"/>
      <c r="C99" s="49"/>
      <c r="D99" s="49"/>
      <c r="E99" s="49"/>
      <c r="F99" s="49"/>
      <c r="G99" s="49"/>
      <c r="K99" s="87"/>
    </row>
    <row r="100" spans="2:11" s="34" customFormat="1" ht="15.75">
      <c r="B100" s="49"/>
      <c r="C100" s="49"/>
      <c r="D100" s="49"/>
      <c r="E100" s="49"/>
      <c r="F100" s="49"/>
      <c r="G100" s="49"/>
      <c r="K100" s="87"/>
    </row>
    <row r="101" spans="2:11" s="34" customFormat="1" ht="15.75">
      <c r="B101" s="49"/>
      <c r="C101" s="49"/>
      <c r="D101" s="49"/>
      <c r="E101" s="49"/>
      <c r="F101" s="49"/>
      <c r="G101" s="49"/>
      <c r="K101" s="87"/>
    </row>
    <row r="102" spans="2:11" s="34" customFormat="1" ht="15.75">
      <c r="B102" s="49"/>
      <c r="C102" s="49"/>
      <c r="D102" s="49"/>
      <c r="E102" s="49"/>
      <c r="F102" s="49"/>
      <c r="G102" s="49"/>
      <c r="K102" s="87"/>
    </row>
    <row r="103" spans="2:11" s="34" customFormat="1" ht="15.75">
      <c r="B103" s="49"/>
      <c r="C103" s="49"/>
      <c r="D103" s="49"/>
      <c r="E103" s="49"/>
      <c r="F103" s="49"/>
      <c r="G103" s="49"/>
      <c r="K103" s="87"/>
    </row>
    <row r="104" spans="2:11" s="34" customFormat="1" ht="15.75">
      <c r="B104" s="49"/>
      <c r="C104" s="49"/>
      <c r="D104" s="49"/>
      <c r="E104" s="49"/>
      <c r="F104" s="49"/>
      <c r="G104" s="49"/>
      <c r="K104" s="87"/>
    </row>
    <row r="105" spans="2:11" s="34" customFormat="1" ht="15.75">
      <c r="B105" s="49"/>
      <c r="C105" s="49"/>
      <c r="D105" s="49"/>
      <c r="E105" s="49"/>
      <c r="F105" s="49"/>
      <c r="G105" s="49"/>
      <c r="K105" s="87"/>
    </row>
    <row r="106" spans="2:11" s="34" customFormat="1" ht="15.75">
      <c r="B106" s="49"/>
      <c r="C106" s="49"/>
      <c r="D106" s="49"/>
      <c r="E106" s="49"/>
      <c r="F106" s="49"/>
      <c r="G106" s="49"/>
      <c r="K106" s="87"/>
    </row>
    <row r="107" spans="2:11" s="34" customFormat="1" ht="15.75">
      <c r="B107" s="49"/>
      <c r="C107" s="49"/>
      <c r="D107" s="49"/>
      <c r="E107" s="49"/>
      <c r="F107" s="49"/>
      <c r="G107" s="49"/>
      <c r="K107" s="87"/>
    </row>
    <row r="108" spans="2:11" s="34" customFormat="1" ht="15.75">
      <c r="B108" s="49"/>
      <c r="C108" s="49"/>
      <c r="D108" s="49"/>
      <c r="E108" s="49"/>
      <c r="F108" s="49"/>
      <c r="G108" s="49"/>
      <c r="K108" s="87"/>
    </row>
    <row r="109" spans="2:11" s="34" customFormat="1" ht="15.75">
      <c r="B109" s="49"/>
      <c r="C109" s="49"/>
      <c r="D109" s="49"/>
      <c r="E109" s="49"/>
      <c r="F109" s="49"/>
      <c r="G109" s="49"/>
      <c r="K109" s="87"/>
    </row>
    <row r="110" spans="2:11" s="34" customFormat="1" ht="15.75">
      <c r="B110" s="49"/>
      <c r="C110" s="49"/>
      <c r="D110" s="49"/>
      <c r="E110" s="49"/>
      <c r="F110" s="49"/>
      <c r="G110" s="49"/>
      <c r="K110" s="87"/>
    </row>
    <row r="111" spans="2:11" s="34" customFormat="1" ht="15.75">
      <c r="B111" s="49"/>
      <c r="C111" s="49"/>
      <c r="D111" s="49"/>
      <c r="E111" s="49"/>
      <c r="F111" s="49"/>
      <c r="G111" s="49"/>
      <c r="K111" s="87"/>
    </row>
    <row r="112" spans="2:11" s="34" customFormat="1" ht="15.75">
      <c r="B112" s="49"/>
      <c r="C112" s="49"/>
      <c r="D112" s="49"/>
      <c r="E112" s="49"/>
      <c r="F112" s="49"/>
      <c r="G112" s="49"/>
      <c r="K112" s="87"/>
    </row>
    <row r="113" spans="2:11" s="34" customFormat="1" ht="15.75">
      <c r="B113" s="49"/>
      <c r="C113" s="49"/>
      <c r="D113" s="49"/>
      <c r="E113" s="49"/>
      <c r="F113" s="49"/>
      <c r="G113" s="49"/>
      <c r="K113" s="87"/>
    </row>
    <row r="114" spans="2:11" s="34" customFormat="1" ht="15.75">
      <c r="B114" s="49"/>
      <c r="C114" s="49"/>
      <c r="D114" s="49"/>
      <c r="E114" s="49"/>
      <c r="F114" s="49"/>
      <c r="G114" s="49"/>
      <c r="K114" s="87"/>
    </row>
    <row r="115" spans="2:11" s="34" customFormat="1" ht="15.75">
      <c r="B115" s="49"/>
      <c r="C115" s="49"/>
      <c r="D115" s="49"/>
      <c r="E115" s="49"/>
      <c r="F115" s="49"/>
      <c r="G115" s="49"/>
      <c r="K115" s="87"/>
    </row>
    <row r="116" spans="2:11" s="34" customFormat="1" ht="15.75">
      <c r="B116" s="49"/>
      <c r="C116" s="49"/>
      <c r="D116" s="49"/>
      <c r="E116" s="49"/>
      <c r="F116" s="49"/>
      <c r="G116" s="49"/>
      <c r="K116" s="87"/>
    </row>
    <row r="117" spans="2:11" s="34" customFormat="1" ht="15.75">
      <c r="B117" s="49"/>
      <c r="C117" s="49"/>
      <c r="D117" s="49"/>
      <c r="E117" s="49"/>
      <c r="F117" s="49"/>
      <c r="G117" s="49"/>
      <c r="K117" s="87"/>
    </row>
    <row r="118" spans="2:11" s="34" customFormat="1" ht="15.75">
      <c r="B118" s="49"/>
      <c r="C118" s="49"/>
      <c r="D118" s="49"/>
      <c r="E118" s="49"/>
      <c r="F118" s="49"/>
      <c r="G118" s="49"/>
      <c r="K118" s="87"/>
    </row>
    <row r="119" spans="2:11" s="34" customFormat="1" ht="15.75">
      <c r="B119" s="49"/>
      <c r="C119" s="49"/>
      <c r="D119" s="49"/>
      <c r="E119" s="49"/>
      <c r="F119" s="49"/>
      <c r="G119" s="49"/>
      <c r="K119" s="87"/>
    </row>
    <row r="120" spans="2:11" s="34" customFormat="1" ht="15.75">
      <c r="B120" s="49"/>
      <c r="C120" s="49"/>
      <c r="D120" s="49"/>
      <c r="E120" s="49"/>
      <c r="F120" s="49"/>
      <c r="G120" s="49"/>
      <c r="K120" s="87"/>
    </row>
    <row r="121" spans="2:11" s="34" customFormat="1" ht="15.75">
      <c r="B121" s="49"/>
      <c r="C121" s="49"/>
      <c r="D121" s="49"/>
      <c r="E121" s="49"/>
      <c r="F121" s="49"/>
      <c r="G121" s="49"/>
      <c r="K121" s="87"/>
    </row>
    <row r="122" spans="2:11" s="34" customFormat="1" ht="15.75">
      <c r="B122" s="49"/>
      <c r="C122" s="49"/>
      <c r="D122" s="49"/>
      <c r="E122" s="49"/>
      <c r="F122" s="49"/>
      <c r="G122" s="49"/>
      <c r="K122" s="87"/>
    </row>
    <row r="123" spans="2:11" s="34" customFormat="1" ht="15.75">
      <c r="B123" s="49"/>
      <c r="C123" s="49"/>
      <c r="D123" s="49"/>
      <c r="E123" s="49"/>
      <c r="F123" s="49"/>
      <c r="G123" s="49"/>
      <c r="K123" s="87"/>
    </row>
    <row r="124" spans="2:11" s="34" customFormat="1" ht="15.75">
      <c r="B124" s="49"/>
      <c r="C124" s="49"/>
      <c r="D124" s="49"/>
      <c r="E124" s="49"/>
      <c r="F124" s="49"/>
      <c r="G124" s="49"/>
      <c r="K124" s="87"/>
    </row>
    <row r="125" spans="2:11" s="34" customFormat="1" ht="15.75">
      <c r="B125" s="49"/>
      <c r="C125" s="49"/>
      <c r="D125" s="49"/>
      <c r="E125" s="49"/>
      <c r="F125" s="49"/>
      <c r="G125" s="49"/>
      <c r="K125" s="87"/>
    </row>
    <row r="126" spans="2:11" s="34" customFormat="1" ht="15.75">
      <c r="B126" s="49"/>
      <c r="C126" s="49"/>
      <c r="D126" s="49"/>
      <c r="E126" s="49"/>
      <c r="F126" s="49"/>
      <c r="G126" s="49"/>
      <c r="K126" s="87"/>
    </row>
    <row r="127" spans="2:11" s="34" customFormat="1" ht="15.75">
      <c r="B127" s="49"/>
      <c r="C127" s="49"/>
      <c r="D127" s="49"/>
      <c r="E127" s="49"/>
      <c r="F127" s="49"/>
      <c r="G127" s="49"/>
      <c r="K127" s="87"/>
    </row>
    <row r="128" spans="2:11" s="34" customFormat="1" ht="15.75">
      <c r="B128" s="49"/>
      <c r="C128" s="49"/>
      <c r="D128" s="49"/>
      <c r="E128" s="49"/>
      <c r="F128" s="49"/>
      <c r="G128" s="49"/>
      <c r="K128" s="87"/>
    </row>
    <row r="129" spans="2:11" s="34" customFormat="1" ht="15.75">
      <c r="B129" s="49"/>
      <c r="C129" s="49"/>
      <c r="D129" s="49"/>
      <c r="E129" s="49"/>
      <c r="F129" s="49"/>
      <c r="G129" s="49"/>
      <c r="K129" s="87"/>
    </row>
    <row r="130" spans="2:11" s="34" customFormat="1" ht="15.75">
      <c r="B130" s="49"/>
      <c r="C130" s="49"/>
      <c r="D130" s="49"/>
      <c r="E130" s="49"/>
      <c r="F130" s="49"/>
      <c r="G130" s="49"/>
      <c r="K130" s="87"/>
    </row>
    <row r="131" spans="2:11" s="34" customFormat="1" ht="15.75">
      <c r="B131" s="49"/>
      <c r="C131" s="49"/>
      <c r="D131" s="49"/>
      <c r="E131" s="49"/>
      <c r="F131" s="49"/>
      <c r="G131" s="49"/>
      <c r="K131" s="87"/>
    </row>
    <row r="132" spans="2:11" s="34" customFormat="1" ht="15.75">
      <c r="B132" s="49"/>
      <c r="C132" s="49"/>
      <c r="D132" s="49"/>
      <c r="E132" s="49"/>
      <c r="F132" s="49"/>
      <c r="G132" s="49"/>
      <c r="K132" s="87"/>
    </row>
    <row r="133" spans="2:11" s="34" customFormat="1" ht="15.75">
      <c r="B133" s="49"/>
      <c r="C133" s="49"/>
      <c r="D133" s="49"/>
      <c r="E133" s="49"/>
      <c r="F133" s="49"/>
      <c r="G133" s="49"/>
      <c r="K133" s="87"/>
    </row>
    <row r="134" spans="2:11" s="34" customFormat="1" ht="15.75">
      <c r="B134" s="49"/>
      <c r="C134" s="49"/>
      <c r="D134" s="49"/>
      <c r="E134" s="49"/>
      <c r="F134" s="49"/>
      <c r="G134" s="49"/>
      <c r="K134" s="87"/>
    </row>
    <row r="135" spans="2:11" s="34" customFormat="1" ht="15.75">
      <c r="B135" s="49"/>
      <c r="C135" s="49"/>
      <c r="D135" s="49"/>
      <c r="E135" s="49"/>
      <c r="F135" s="49"/>
      <c r="G135" s="49"/>
      <c r="K135" s="87"/>
    </row>
    <row r="136" spans="2:11" s="34" customFormat="1" ht="15.75">
      <c r="B136" s="49"/>
      <c r="C136" s="49"/>
      <c r="D136" s="49"/>
      <c r="E136" s="49"/>
      <c r="F136" s="49"/>
      <c r="G136" s="49"/>
      <c r="K136" s="87"/>
    </row>
    <row r="137" spans="2:11" s="34" customFormat="1" ht="15.75">
      <c r="B137" s="49"/>
      <c r="C137" s="49"/>
      <c r="D137" s="49"/>
      <c r="E137" s="49"/>
      <c r="F137" s="49"/>
      <c r="G137" s="49"/>
      <c r="K137" s="87"/>
    </row>
    <row r="138" spans="2:11" s="34" customFormat="1" ht="15.75">
      <c r="B138" s="49"/>
      <c r="C138" s="49"/>
      <c r="D138" s="49"/>
      <c r="E138" s="49"/>
      <c r="F138" s="49"/>
      <c r="G138" s="49"/>
      <c r="K138" s="87"/>
    </row>
    <row r="139" spans="2:11" s="34" customFormat="1" ht="15.75">
      <c r="B139" s="49"/>
      <c r="C139" s="49"/>
      <c r="D139" s="49"/>
      <c r="E139" s="49"/>
      <c r="F139" s="49"/>
      <c r="G139" s="49"/>
      <c r="K139" s="87"/>
    </row>
    <row r="140" spans="2:11" s="34" customFormat="1" ht="15.75">
      <c r="B140" s="49"/>
      <c r="C140" s="49"/>
      <c r="D140" s="49"/>
      <c r="E140" s="49"/>
      <c r="F140" s="49"/>
      <c r="G140" s="49"/>
      <c r="K140" s="87"/>
    </row>
    <row r="141" spans="2:11" s="34" customFormat="1" ht="15.75">
      <c r="B141" s="49"/>
      <c r="C141" s="49"/>
      <c r="D141" s="49"/>
      <c r="E141" s="49"/>
      <c r="F141" s="49"/>
      <c r="G141" s="49"/>
      <c r="K141" s="87"/>
    </row>
    <row r="142" spans="2:11" s="34" customFormat="1" ht="15.75">
      <c r="B142" s="49"/>
      <c r="C142" s="49"/>
      <c r="D142" s="49"/>
      <c r="E142" s="49"/>
      <c r="F142" s="49"/>
      <c r="G142" s="49"/>
      <c r="K142" s="87"/>
    </row>
    <row r="143" spans="2:11" s="34" customFormat="1" ht="15.75">
      <c r="B143" s="49"/>
      <c r="C143" s="49"/>
      <c r="D143" s="49"/>
      <c r="E143" s="49"/>
      <c r="F143" s="49"/>
      <c r="G143" s="49"/>
      <c r="K143" s="87"/>
    </row>
    <row r="144" spans="2:11" s="34" customFormat="1" ht="15.75">
      <c r="B144" s="49"/>
      <c r="C144" s="49"/>
      <c r="D144" s="49"/>
      <c r="E144" s="49"/>
      <c r="F144" s="49"/>
      <c r="G144" s="49"/>
      <c r="K144" s="87"/>
    </row>
    <row r="145" spans="2:11" s="34" customFormat="1" ht="15.75">
      <c r="B145" s="49"/>
      <c r="C145" s="49"/>
      <c r="D145" s="49"/>
      <c r="E145" s="49"/>
      <c r="F145" s="49"/>
      <c r="G145" s="49"/>
      <c r="K14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2007-08-21T10:17:37Z</dcterms:created>
  <dcterms:modified xsi:type="dcterms:W3CDTF">2007-08-21T10:17:41Z</dcterms:modified>
  <cp:category/>
  <cp:version/>
  <cp:contentType/>
  <cp:contentStatus/>
</cp:coreProperties>
</file>