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<sst xmlns="http://schemas.openxmlformats.org/spreadsheetml/2006/main" count="346" uniqueCount="143">
  <si>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</si>
  <si>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</si>
  <si>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</si>
  <si>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</si>
  <si>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</si>
  <si>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</si>
  <si>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</si>
  <si>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</si>
  <si>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</si>
  <si>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</si>
  <si>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</si>
  <si>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</si>
  <si>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</si>
  <si>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</si>
  <si>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</si>
  <si>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</si>
  <si>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</si>
  <si>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</si>
  <si>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</si>
  <si>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</si>
  <si>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</si>
  <si>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</si>
  <si>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</si>
  <si>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</si>
  <si>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</si>
  <si>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</si>
  <si>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</si>
  <si>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</si>
  <si>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</si>
  <si>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</si>
  <si>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</si>
  <si>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</si>
  <si>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</si>
  <si>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</si>
  <si>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</si>
  <si>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</si>
  <si>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</si>
  <si>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</si>
  <si>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</si>
  <si>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</si>
  <si>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</si>
  <si>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</si>
  <si>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</si>
  <si>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</si>
  <si>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</si>
  <si>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</si>
  <si>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</si>
  <si>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</si>
  <si>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</si>
  <si>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</si>
  <si>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</si>
  <si>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</si>
  <si>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</si>
  <si>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</si>
  <si>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</si>
  <si>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</si>
  <si>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</si>
  <si>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</si>
  <si>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</si>
  <si>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</si>
  <si>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</si>
  <si>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</si>
  <si>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</si>
  <si>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</si>
  <si>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</si>
  <si>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</si>
  <si>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</si>
  <si>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</si>
  <si>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</si>
  <si>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</si>
  <si>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</si>
  <si>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</si>
  <si>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</si>
  <si>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</si>
  <si>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</si>
  <si>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</si>
  <si>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</si>
  <si>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</si>
  <si>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</si>
  <si>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</si>
  <si>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</si>
  <si>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</si>
  <si>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</si>
  <si>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</si>
  <si>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</si>
  <si>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</si>
  <si>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</si>
  <si>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</si>
  <si>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</si>
  <si>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</si>
  <si>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</si>
  <si>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</si>
  <si>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</si>
  <si>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</si>
  <si>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</si>
  <si>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</si>
  <si>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</si>
  <si>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</si>
  <si>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</si>
  <si>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</si>
  <si>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</si>
  <si>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</si>
  <si>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</si>
  <si>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</si>
  <si>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</si>
  <si>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</si>
  <si>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</si>
  <si>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</si>
  <si>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</si>
  <si>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</si>
  <si>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</si>
  <si>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</si>
  <si>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</si>
  <si>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</si>
  <si>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</si>
  <si>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</si>
  <si>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</si>
  <si>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</si>
  <si>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</si>
  <si>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</si>
  <si>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</si>
  <si>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</si>
  <si>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</si>
  <si>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</si>
  <si>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</si>
  <si>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</si>
  <si>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</si>
  <si>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</si>
  <si>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</si>
  <si>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</si>
  <si>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</si>
  <si>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</si>
  <si>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</si>
  <si>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</si>
  <si>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</si>
  <si>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</si>
  <si>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</si>
  <si>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</si>
  <si>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</si>
  <si>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90年家庭收支調查報告</t>
  </si>
  <si>
    <t>The Survey of Family Income and Expenditure, 2001</t>
  </si>
  <si>
    <t>2001</t>
  </si>
  <si>
    <t>民國九十年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</si>
</sst>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G12" sqref="G12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140</v>
      </c>
      <c r="F1" s="51"/>
      <c r="G1" s="51"/>
      <c r="H1" s="34"/>
      <c r="W1"/>
      <c r="X1"/>
      <c r="Y1"/>
      <c r="Z1"/>
      <c r="AA1">
        <v>6730886</v>
      </c>
      <c r="AB1">
        <v>496106.72686</v>
      </c>
      <c r="AC1">
        <v>2123064.1905</v>
      </c>
      <c r="AD1">
        <v>3171706.5099</v>
      </c>
      <c r="AE1">
        <v>940008.57271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1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3.5840848084</v>
      </c>
      <c r="AB2">
        <v>3.2228649342</v>
      </c>
      <c r="AC2">
        <v>4.0895962162</v>
      </c>
      <c r="AD2">
        <v>3.811413515</v>
      </c>
      <c r="AE2">
        <v>1.8659627147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1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2.5457531276</v>
      </c>
      <c r="AB3">
        <v>2.5092475699</v>
      </c>
      <c r="AC3">
        <v>2.7598202705</v>
      </c>
      <c r="AD3">
        <v>2.6609884215</v>
      </c>
      <c r="AE3">
        <v>1.692718179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1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1.5635082424</v>
      </c>
      <c r="AB4">
        <v>1.8073491577</v>
      </c>
      <c r="AC4">
        <v>1.845684212</v>
      </c>
      <c r="AD4">
        <v>1.797924964</v>
      </c>
      <c r="AE4">
        <v>0.0065545093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1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1.6405655468</v>
      </c>
      <c r="AB5">
        <v>1.4084025425</v>
      </c>
      <c r="AC5">
        <v>1.8347627945</v>
      </c>
      <c r="AD5">
        <v>1.7251679918</v>
      </c>
      <c r="AE5">
        <v>1.0390287774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1</v>
      </c>
      <c r="AO5">
        <v>1</v>
      </c>
      <c r="AP5">
        <v>5</v>
      </c>
    </row>
    <row r="6" spans="1:42" ht="15.75" customHeight="1" thickBot="1">
      <c r="A6" s="23"/>
      <c r="B6" s="52" t="s">
        <v>142</v>
      </c>
      <c r="C6" s="52"/>
      <c r="D6" s="22" t="s">
        <v>16</v>
      </c>
      <c r="E6" s="55" t="s">
        <v>141</v>
      </c>
      <c r="F6" s="56"/>
      <c r="G6" s="33" t="s">
        <v>14</v>
      </c>
      <c r="W6"/>
      <c r="X6"/>
      <c r="Y6"/>
      <c r="Z6"/>
      <c r="AA6">
        <v>1064135.554</v>
      </c>
      <c r="AB6">
        <v>647990.54137</v>
      </c>
      <c r="AC6">
        <v>1136017.3785</v>
      </c>
      <c r="AD6">
        <v>1256339.2382</v>
      </c>
      <c r="AE6">
        <v>472895.13341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1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602181.94258</v>
      </c>
      <c r="AB7">
        <v>169344.52135</v>
      </c>
      <c r="AC7">
        <v>753629.53926</v>
      </c>
      <c r="AD7">
        <v>720753.35319</v>
      </c>
      <c r="AE7">
        <v>88491.810523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1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466274.45828</v>
      </c>
      <c r="AB8">
        <v>132287.13236</v>
      </c>
      <c r="AC8">
        <v>610900.9054</v>
      </c>
      <c r="AD8">
        <v>559152.09935</v>
      </c>
      <c r="AE8">
        <v>2514.3360112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1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30040.143835</v>
      </c>
      <c r="AB9">
        <v>19559.610257</v>
      </c>
      <c r="AC9">
        <v>19050.842792</v>
      </c>
      <c r="AD9">
        <v>25498.628555</v>
      </c>
      <c r="AE9">
        <v>75715.055275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1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105867.34047</v>
      </c>
      <c r="AB10">
        <v>17497.778732</v>
      </c>
      <c r="AC10">
        <v>123677.79107</v>
      </c>
      <c r="AD10">
        <v>136102.62529</v>
      </c>
      <c r="AE10">
        <v>10262.419237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1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176459.86487</v>
      </c>
      <c r="AB11">
        <v>227535.84072</v>
      </c>
      <c r="AC11">
        <v>127057.96861</v>
      </c>
      <c r="AD11">
        <v>253721.0721</v>
      </c>
      <c r="AE11">
        <v>391.67030503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1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64933.207429</v>
      </c>
      <c r="AB12">
        <v>34443.115641</v>
      </c>
      <c r="AC12">
        <v>54274.824459</v>
      </c>
      <c r="AD12">
        <v>69342.572007</v>
      </c>
      <c r="AE12">
        <v>90219.743321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1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67940.664034</v>
      </c>
      <c r="AB13">
        <v>42263.509424</v>
      </c>
      <c r="AC13">
        <v>70309.666618</v>
      </c>
      <c r="AD13">
        <v>75813.801794</v>
      </c>
      <c r="AE13">
        <v>49576.770116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1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152430.23119</v>
      </c>
      <c r="AB14">
        <v>174191.48467</v>
      </c>
      <c r="AC14">
        <v>130604.21306</v>
      </c>
      <c r="AD14">
        <v>136508.85628</v>
      </c>
      <c r="AE14">
        <v>243961.37702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1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45484.187951</v>
      </c>
      <c r="AB15">
        <v>50004.456101</v>
      </c>
      <c r="AC15">
        <v>28638.769029</v>
      </c>
      <c r="AD15">
        <v>34684.840034</v>
      </c>
      <c r="AE15">
        <v>117583.24567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1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6730886</v>
      </c>
      <c r="C16" s="24">
        <f>+AB1</f>
        <v>496106.72686</v>
      </c>
      <c r="D16" s="24">
        <f>+AC1</f>
        <v>2123064.1905</v>
      </c>
      <c r="E16" s="24">
        <f>+AD1</f>
        <v>3171706.5099</v>
      </c>
      <c r="F16" s="24">
        <f>+AE1</f>
        <v>940008.57271</v>
      </c>
      <c r="G16" s="45" t="s">
        <v>31</v>
      </c>
      <c r="W16"/>
      <c r="X16"/>
      <c r="Y16"/>
      <c r="Z16"/>
      <c r="AA16">
        <v>31559.378149</v>
      </c>
      <c r="AB16">
        <v>52948.684275</v>
      </c>
      <c r="AC16">
        <v>25128.07543</v>
      </c>
      <c r="AD16">
        <v>24430.087629</v>
      </c>
      <c r="AE16">
        <v>58851.37074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1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3.58</v>
      </c>
      <c r="C17" s="25">
        <f t="shared" si="0"/>
        <v>3.22</v>
      </c>
      <c r="D17" s="25">
        <f t="shared" si="0"/>
        <v>4.09</v>
      </c>
      <c r="E17" s="25">
        <f t="shared" si="0"/>
        <v>3.81</v>
      </c>
      <c r="F17" s="25">
        <f t="shared" si="0"/>
        <v>1.87</v>
      </c>
      <c r="G17" s="45" t="s">
        <v>32</v>
      </c>
      <c r="W17"/>
      <c r="X17"/>
      <c r="Y17"/>
      <c r="Z17"/>
      <c r="AA17">
        <v>72553.500807</v>
      </c>
      <c r="AB17">
        <v>70601.849093</v>
      </c>
      <c r="AC17">
        <v>75224.434511</v>
      </c>
      <c r="AD17">
        <v>74750.375354</v>
      </c>
      <c r="AE17">
        <v>60138.531626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1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2.55</v>
      </c>
      <c r="C18" s="25">
        <f t="shared" si="0"/>
        <v>2.51</v>
      </c>
      <c r="D18" s="25">
        <f t="shared" si="0"/>
        <v>2.76</v>
      </c>
      <c r="E18" s="25">
        <f t="shared" si="0"/>
        <v>2.66</v>
      </c>
      <c r="F18" s="25">
        <f t="shared" si="0"/>
        <v>1.69</v>
      </c>
      <c r="G18" s="45" t="s">
        <v>33</v>
      </c>
      <c r="W18"/>
      <c r="X18"/>
      <c r="Y18"/>
      <c r="Z18"/>
      <c r="AA18">
        <v>1387.339986</v>
      </c>
      <c r="AB18">
        <v>604.76100303</v>
      </c>
      <c r="AC18">
        <v>1069.8100049</v>
      </c>
      <c r="AD18">
        <v>1373.7661718</v>
      </c>
      <c r="AE18">
        <v>2563.3200958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1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1.56</v>
      </c>
      <c r="C19" s="25">
        <f t="shared" si="0"/>
        <v>1.81</v>
      </c>
      <c r="D19" s="25">
        <f t="shared" si="0"/>
        <v>1.85</v>
      </c>
      <c r="E19" s="25">
        <f t="shared" si="0"/>
        <v>1.8</v>
      </c>
      <c r="F19" s="25">
        <f t="shared" si="0"/>
        <v>0.01</v>
      </c>
      <c r="G19" s="45" t="s">
        <v>34</v>
      </c>
      <c r="W19"/>
      <c r="X19"/>
      <c r="Y19"/>
      <c r="Z19"/>
      <c r="AA19">
        <v>1445.8242998</v>
      </c>
      <c r="AB19">
        <v>31.734197564</v>
      </c>
      <c r="AC19">
        <v>543.12408248</v>
      </c>
      <c r="AD19">
        <v>1269.787089</v>
      </c>
      <c r="AE19">
        <v>4824.9088932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1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1.64</v>
      </c>
      <c r="C20" s="25">
        <f t="shared" si="0"/>
        <v>1.41</v>
      </c>
      <c r="D20" s="25">
        <f t="shared" si="0"/>
        <v>1.83</v>
      </c>
      <c r="E20" s="25">
        <f t="shared" si="0"/>
        <v>1.73</v>
      </c>
      <c r="F20" s="25">
        <f t="shared" si="0"/>
        <v>1.04</v>
      </c>
      <c r="G20" s="45" t="s">
        <v>35</v>
      </c>
      <c r="W20"/>
      <c r="X20"/>
      <c r="Y20"/>
      <c r="Z20"/>
      <c r="AA20">
        <v>189.64390208</v>
      </c>
      <c r="AB20">
        <v>212.06956102</v>
      </c>
      <c r="AC20">
        <v>141.16652285</v>
      </c>
      <c r="AD20">
        <v>199.58283968</v>
      </c>
      <c r="AE20">
        <v>253.76212007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1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1064135.554</v>
      </c>
      <c r="C21" s="24">
        <f>+AB6</f>
        <v>647990.54137</v>
      </c>
      <c r="D21" s="24">
        <f>+AC6</f>
        <v>1136017.3785</v>
      </c>
      <c r="E21" s="24">
        <f>+AD6</f>
        <v>1256339.2382</v>
      </c>
      <c r="F21" s="24">
        <f>+AE6</f>
        <v>472895.13341</v>
      </c>
      <c r="G21" s="45" t="s">
        <v>48</v>
      </c>
      <c r="W21"/>
      <c r="X21"/>
      <c r="Y21"/>
      <c r="Z21"/>
      <c r="AA21">
        <v>195485.0302</v>
      </c>
      <c r="AB21">
        <v>96617.790878</v>
      </c>
      <c r="AC21">
        <v>217059.8082</v>
      </c>
      <c r="AD21">
        <v>236983.13001</v>
      </c>
      <c r="AE21">
        <v>58916.350806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1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602181.94258</v>
      </c>
      <c r="C22" s="26">
        <f aca="true" t="shared" si="1" ref="C22:F35">+AB7</f>
        <v>169344.52135</v>
      </c>
      <c r="D22" s="26">
        <f t="shared" si="1"/>
        <v>753629.53926</v>
      </c>
      <c r="E22" s="26">
        <f t="shared" si="1"/>
        <v>720753.35319</v>
      </c>
      <c r="F22" s="26">
        <f t="shared" si="1"/>
        <v>88491.810523</v>
      </c>
      <c r="G22" s="46" t="s">
        <v>101</v>
      </c>
      <c r="W22"/>
      <c r="X22"/>
      <c r="Y22"/>
      <c r="Z22"/>
      <c r="AA22">
        <v>42148.810582</v>
      </c>
      <c r="AB22">
        <v>11800.237091</v>
      </c>
      <c r="AC22">
        <v>45062.613564</v>
      </c>
      <c r="AD22">
        <v>54687.691004</v>
      </c>
      <c r="AE22">
        <v>9277.080614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1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466274.45828</v>
      </c>
      <c r="C23" s="26">
        <f t="shared" si="1"/>
        <v>132287.13236</v>
      </c>
      <c r="D23" s="26">
        <f t="shared" si="1"/>
        <v>610900.9054</v>
      </c>
      <c r="E23" s="26">
        <f t="shared" si="1"/>
        <v>559152.09935</v>
      </c>
      <c r="F23" s="26">
        <f t="shared" si="1"/>
        <v>2514.3360112</v>
      </c>
      <c r="G23" s="46" t="s">
        <v>36</v>
      </c>
      <c r="W23"/>
      <c r="X23"/>
      <c r="Y23"/>
      <c r="Z23"/>
      <c r="AA23">
        <v>153336.21962</v>
      </c>
      <c r="AB23">
        <v>84817.553788</v>
      </c>
      <c r="AC23">
        <v>171997.19463</v>
      </c>
      <c r="AD23">
        <v>182295.43901</v>
      </c>
      <c r="AE23">
        <v>49639.270192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1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30040.143835</v>
      </c>
      <c r="C24" s="26">
        <f t="shared" si="1"/>
        <v>19559.610257</v>
      </c>
      <c r="D24" s="26">
        <f t="shared" si="1"/>
        <v>19050.842792</v>
      </c>
      <c r="E24" s="26">
        <f t="shared" si="1"/>
        <v>25498.628555</v>
      </c>
      <c r="F24" s="26">
        <f t="shared" si="1"/>
        <v>75715.055275</v>
      </c>
      <c r="G24" s="46" t="s">
        <v>37</v>
      </c>
      <c r="W24"/>
      <c r="X24"/>
      <c r="Y24"/>
      <c r="Z24"/>
      <c r="AA24">
        <v>48634.776816</v>
      </c>
      <c r="AB24">
        <v>29373.128281</v>
      </c>
      <c r="AC24">
        <v>50500.668851</v>
      </c>
      <c r="AD24">
        <v>58995.207393</v>
      </c>
      <c r="AE24">
        <v>19628.849579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1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105867.34047</v>
      </c>
      <c r="C25" s="26">
        <f t="shared" si="1"/>
        <v>17497.778732</v>
      </c>
      <c r="D25" s="26">
        <f t="shared" si="1"/>
        <v>123677.79107</v>
      </c>
      <c r="E25" s="26">
        <f t="shared" si="1"/>
        <v>136102.62529</v>
      </c>
      <c r="F25" s="26">
        <f t="shared" si="1"/>
        <v>10262.419237</v>
      </c>
      <c r="G25" s="46" t="s">
        <v>38</v>
      </c>
      <c r="W25"/>
      <c r="X25"/>
      <c r="Y25"/>
      <c r="Z25"/>
      <c r="AA25">
        <v>32032.725983</v>
      </c>
      <c r="AB25">
        <v>12425.110043</v>
      </c>
      <c r="AC25">
        <v>34949.472541</v>
      </c>
      <c r="AD25">
        <v>40293.104722</v>
      </c>
      <c r="AE25">
        <v>7921.8107393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1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176459.86487</v>
      </c>
      <c r="C26" s="26">
        <f t="shared" si="1"/>
        <v>227535.84072</v>
      </c>
      <c r="D26" s="26">
        <f t="shared" si="1"/>
        <v>127057.96861</v>
      </c>
      <c r="E26" s="26">
        <f t="shared" si="1"/>
        <v>253721.0721</v>
      </c>
      <c r="F26" s="26">
        <f t="shared" si="1"/>
        <v>391.67030503</v>
      </c>
      <c r="G26" s="46" t="s">
        <v>102</v>
      </c>
      <c r="W26"/>
      <c r="X26"/>
      <c r="Y26"/>
      <c r="Z26"/>
      <c r="AA26">
        <v>68588.03291</v>
      </c>
      <c r="AB26">
        <v>42726.743741</v>
      </c>
      <c r="AC26">
        <v>82947.647414</v>
      </c>
      <c r="AD26">
        <v>77965.354765</v>
      </c>
      <c r="AE26">
        <v>18164.517669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1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64933.207429</v>
      </c>
      <c r="C27" s="26">
        <f t="shared" si="1"/>
        <v>34443.115641</v>
      </c>
      <c r="D27" s="26">
        <f t="shared" si="1"/>
        <v>54274.824459</v>
      </c>
      <c r="E27" s="26">
        <f t="shared" si="1"/>
        <v>69342.572007</v>
      </c>
      <c r="F27" s="26">
        <f t="shared" si="1"/>
        <v>90219.743321</v>
      </c>
      <c r="G27" s="46" t="s">
        <v>39</v>
      </c>
      <c r="W27"/>
      <c r="X27"/>
      <c r="Y27"/>
      <c r="Z27"/>
      <c r="AA27">
        <v>4080.6839131</v>
      </c>
      <c r="AB27">
        <v>292.57172272</v>
      </c>
      <c r="AC27">
        <v>3599.4058286</v>
      </c>
      <c r="AD27">
        <v>5041.7721301</v>
      </c>
      <c r="AE27">
        <v>3924.0922051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1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67940.664034</v>
      </c>
      <c r="C28" s="26">
        <f t="shared" si="1"/>
        <v>42263.509424</v>
      </c>
      <c r="D28" s="26">
        <f t="shared" si="1"/>
        <v>70309.666618</v>
      </c>
      <c r="E28" s="26">
        <f t="shared" si="1"/>
        <v>75813.801794</v>
      </c>
      <c r="F28" s="26">
        <f t="shared" si="1"/>
        <v>49576.770116</v>
      </c>
      <c r="G28" s="46" t="s">
        <v>40</v>
      </c>
      <c r="W28"/>
      <c r="X28"/>
      <c r="Y28"/>
      <c r="Z28"/>
      <c r="AA28">
        <v>657871.8993</v>
      </c>
      <c r="AB28">
        <v>433272.48498</v>
      </c>
      <c r="AC28">
        <v>702739.72707</v>
      </c>
      <c r="AD28">
        <v>750583.78265</v>
      </c>
      <c r="AE28">
        <v>362250.25269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1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152430.23119</v>
      </c>
      <c r="C29" s="26">
        <f t="shared" si="1"/>
        <v>174191.48467</v>
      </c>
      <c r="D29" s="26">
        <f t="shared" si="1"/>
        <v>130604.21306</v>
      </c>
      <c r="E29" s="26">
        <f t="shared" si="1"/>
        <v>136508.85628</v>
      </c>
      <c r="F29" s="26">
        <f t="shared" si="1"/>
        <v>243961.37702</v>
      </c>
      <c r="G29" s="46" t="s">
        <v>41</v>
      </c>
      <c r="W29"/>
      <c r="X29"/>
      <c r="Y29"/>
      <c r="Z29"/>
      <c r="AA29">
        <v>149252.60786</v>
      </c>
      <c r="AB29">
        <v>107902.91642</v>
      </c>
      <c r="AC29">
        <v>164401.62414</v>
      </c>
      <c r="AD29">
        <v>167653.07915</v>
      </c>
      <c r="AE29">
        <v>74775.235512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1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45484.187951</v>
      </c>
      <c r="C30" s="26">
        <f t="shared" si="1"/>
        <v>50004.456101</v>
      </c>
      <c r="D30" s="26">
        <f t="shared" si="1"/>
        <v>28638.769029</v>
      </c>
      <c r="E30" s="26">
        <f t="shared" si="1"/>
        <v>34684.840034</v>
      </c>
      <c r="F30" s="26">
        <f t="shared" si="1"/>
        <v>117583.24567</v>
      </c>
      <c r="G30" s="46" t="s">
        <v>42</v>
      </c>
      <c r="W30"/>
      <c r="X30"/>
      <c r="Y30"/>
      <c r="Z30"/>
      <c r="AA30">
        <v>5720.529893</v>
      </c>
      <c r="AB30">
        <v>4834.0468612</v>
      </c>
      <c r="AC30">
        <v>6378.9697105</v>
      </c>
      <c r="AD30">
        <v>6378.5228148</v>
      </c>
      <c r="AE30">
        <v>2481.1123762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1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31559.378149</v>
      </c>
      <c r="C31" s="26">
        <f t="shared" si="1"/>
        <v>52948.684275</v>
      </c>
      <c r="D31" s="26">
        <f t="shared" si="1"/>
        <v>25128.07543</v>
      </c>
      <c r="E31" s="26">
        <f t="shared" si="1"/>
        <v>24430.087629</v>
      </c>
      <c r="F31" s="26">
        <f t="shared" si="1"/>
        <v>58851.37074</v>
      </c>
      <c r="G31" s="46" t="s">
        <v>43</v>
      </c>
      <c r="W31"/>
      <c r="X31"/>
      <c r="Y31"/>
      <c r="Z31"/>
      <c r="AA31">
        <v>5182.0913195</v>
      </c>
      <c r="AB31">
        <v>5245.9192224</v>
      </c>
      <c r="AC31">
        <v>6182.4269377</v>
      </c>
      <c r="AD31">
        <v>5332.1514782</v>
      </c>
      <c r="AE31">
        <v>2382.7668879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1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72553.500807</v>
      </c>
      <c r="C32" s="26">
        <f t="shared" si="1"/>
        <v>70601.849093</v>
      </c>
      <c r="D32" s="26">
        <f t="shared" si="1"/>
        <v>75224.434511</v>
      </c>
      <c r="E32" s="26">
        <f t="shared" si="1"/>
        <v>74750.375354</v>
      </c>
      <c r="F32" s="26">
        <f t="shared" si="1"/>
        <v>60138.531626</v>
      </c>
      <c r="G32" s="46" t="s">
        <v>44</v>
      </c>
      <c r="W32"/>
      <c r="X32"/>
      <c r="Y32"/>
      <c r="Z32"/>
      <c r="AA32">
        <v>23960.776778</v>
      </c>
      <c r="AB32">
        <v>14004.356039</v>
      </c>
      <c r="AC32">
        <v>26571.984424</v>
      </c>
      <c r="AD32">
        <v>28354.961307</v>
      </c>
      <c r="AE32">
        <v>8491.3669837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1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1387.339986</v>
      </c>
      <c r="C33" s="26">
        <f t="shared" si="1"/>
        <v>604.76100303</v>
      </c>
      <c r="D33" s="26">
        <f t="shared" si="1"/>
        <v>1069.8100049</v>
      </c>
      <c r="E33" s="26">
        <f t="shared" si="1"/>
        <v>1373.7661718</v>
      </c>
      <c r="F33" s="26">
        <f t="shared" si="1"/>
        <v>2563.3200958</v>
      </c>
      <c r="G33" s="46" t="s">
        <v>45</v>
      </c>
      <c r="W33"/>
      <c r="X33"/>
      <c r="Y33"/>
      <c r="Z33"/>
      <c r="AA33">
        <v>143374.2773</v>
      </c>
      <c r="AB33">
        <v>82842.448346</v>
      </c>
      <c r="AC33">
        <v>141251.95244</v>
      </c>
      <c r="AD33">
        <v>164687.66808</v>
      </c>
      <c r="AE33">
        <v>108200.40569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1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1445.8242998</v>
      </c>
      <c r="C34" s="26">
        <f t="shared" si="1"/>
        <v>31.734197564</v>
      </c>
      <c r="D34" s="26">
        <f t="shared" si="1"/>
        <v>543.12408248</v>
      </c>
      <c r="E34" s="26">
        <f t="shared" si="1"/>
        <v>1269.787089</v>
      </c>
      <c r="F34" s="26">
        <f t="shared" si="1"/>
        <v>4824.9088932</v>
      </c>
      <c r="G34" s="46" t="s">
        <v>46</v>
      </c>
      <c r="W34"/>
      <c r="X34"/>
      <c r="Y34"/>
      <c r="Z34"/>
      <c r="AA34">
        <v>18452.822663</v>
      </c>
      <c r="AB34">
        <v>14183.95701</v>
      </c>
      <c r="AC34">
        <v>19842.559195</v>
      </c>
      <c r="AD34">
        <v>20137.89743</v>
      </c>
      <c r="AE34">
        <v>11881.340563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1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189.64390208</v>
      </c>
      <c r="C35" s="26">
        <f t="shared" si="1"/>
        <v>212.06956102</v>
      </c>
      <c r="D35" s="26">
        <f t="shared" si="1"/>
        <v>141.16652285</v>
      </c>
      <c r="E35" s="26">
        <f t="shared" si="1"/>
        <v>199.58283968</v>
      </c>
      <c r="F35" s="26">
        <f t="shared" si="1"/>
        <v>253.76212007</v>
      </c>
      <c r="G35" s="46" t="s">
        <v>47</v>
      </c>
      <c r="W35"/>
      <c r="X35"/>
      <c r="Y35"/>
      <c r="Z35"/>
      <c r="AA35">
        <v>11892.999373</v>
      </c>
      <c r="AB35">
        <v>7424.2153019</v>
      </c>
      <c r="AC35">
        <v>12449.808449</v>
      </c>
      <c r="AD35">
        <v>14114.545752</v>
      </c>
      <c r="AE35">
        <v>5498.1207997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1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195485.0302</v>
      </c>
      <c r="C36" s="24">
        <f aca="true" t="shared" si="3" ref="C36:F42">+AB21</f>
        <v>96617.790878</v>
      </c>
      <c r="D36" s="24">
        <f t="shared" si="3"/>
        <v>217059.8082</v>
      </c>
      <c r="E36" s="24">
        <f t="shared" si="3"/>
        <v>236983.13001</v>
      </c>
      <c r="F36" s="24">
        <f t="shared" si="3"/>
        <v>58916.350806</v>
      </c>
      <c r="G36" s="45" t="s">
        <v>58</v>
      </c>
      <c r="W36"/>
      <c r="X36"/>
      <c r="Y36"/>
      <c r="Z36"/>
      <c r="AA36">
        <v>13851.70764</v>
      </c>
      <c r="AB36">
        <v>4417.9692381</v>
      </c>
      <c r="AC36">
        <v>15037.239836</v>
      </c>
      <c r="AD36">
        <v>16614.344122</v>
      </c>
      <c r="AE36">
        <v>6831.4610421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1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42148.810582</v>
      </c>
      <c r="C37" s="26">
        <f t="shared" si="3"/>
        <v>11800.237091</v>
      </c>
      <c r="D37" s="26">
        <f t="shared" si="3"/>
        <v>45062.613564</v>
      </c>
      <c r="E37" s="26">
        <f t="shared" si="3"/>
        <v>54687.691004</v>
      </c>
      <c r="F37" s="26">
        <f t="shared" si="3"/>
        <v>9277.080614</v>
      </c>
      <c r="G37" s="46" t="s">
        <v>59</v>
      </c>
      <c r="W37"/>
      <c r="X37"/>
      <c r="Y37"/>
      <c r="Z37"/>
      <c r="AA37">
        <v>75852.658624</v>
      </c>
      <c r="AB37">
        <v>74373.054914</v>
      </c>
      <c r="AC37">
        <v>75980.292633</v>
      </c>
      <c r="AD37">
        <v>77442.966491</v>
      </c>
      <c r="AE37">
        <v>70979.380034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1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153336.21962</v>
      </c>
      <c r="C38" s="26">
        <f t="shared" si="3"/>
        <v>84817.553788</v>
      </c>
      <c r="D38" s="26">
        <f t="shared" si="3"/>
        <v>171997.19463</v>
      </c>
      <c r="E38" s="26">
        <f t="shared" si="3"/>
        <v>182295.43901</v>
      </c>
      <c r="F38" s="26">
        <f t="shared" si="3"/>
        <v>49639.270192</v>
      </c>
      <c r="G38" s="46" t="s">
        <v>60</v>
      </c>
      <c r="W38"/>
      <c r="X38"/>
      <c r="Y38"/>
      <c r="Z38"/>
      <c r="AA38">
        <v>76894.195163</v>
      </c>
      <c r="AB38">
        <v>50061.841107</v>
      </c>
      <c r="AC38">
        <v>91856.331464</v>
      </c>
      <c r="AD38">
        <v>87198.435347</v>
      </c>
      <c r="AE38">
        <v>22494.808172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1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48634.776816</v>
      </c>
      <c r="C39" s="26">
        <f t="shared" si="3"/>
        <v>29373.128281</v>
      </c>
      <c r="D39" s="26">
        <f t="shared" si="3"/>
        <v>50500.668851</v>
      </c>
      <c r="E39" s="26">
        <f t="shared" si="3"/>
        <v>58995.207393</v>
      </c>
      <c r="F39" s="26">
        <f t="shared" si="3"/>
        <v>19628.849579</v>
      </c>
      <c r="G39" s="46" t="s">
        <v>61</v>
      </c>
      <c r="W39"/>
      <c r="X39"/>
      <c r="Y39"/>
      <c r="Z39"/>
      <c r="AA39">
        <v>10688.203301</v>
      </c>
      <c r="AB39">
        <v>6863.8060154</v>
      </c>
      <c r="AC39">
        <v>16038.340036</v>
      </c>
      <c r="AD39">
        <v>10379.444416</v>
      </c>
      <c r="AE39">
        <v>1664.7941782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1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32032.725983</v>
      </c>
      <c r="C40" s="26">
        <f t="shared" si="3"/>
        <v>12425.110043</v>
      </c>
      <c r="D40" s="26">
        <f t="shared" si="3"/>
        <v>34949.472541</v>
      </c>
      <c r="E40" s="26">
        <f t="shared" si="3"/>
        <v>40293.104722</v>
      </c>
      <c r="F40" s="26">
        <f t="shared" si="3"/>
        <v>7921.8107393</v>
      </c>
      <c r="G40" s="46" t="s">
        <v>62</v>
      </c>
      <c r="W40"/>
      <c r="X40"/>
      <c r="Y40"/>
      <c r="Z40"/>
      <c r="AA40">
        <v>34681.846714</v>
      </c>
      <c r="AB40">
        <v>22930.884683</v>
      </c>
      <c r="AC40">
        <v>41951.922915</v>
      </c>
      <c r="AD40">
        <v>39571.132833</v>
      </c>
      <c r="AE40">
        <v>7966.6778551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1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68588.03291</v>
      </c>
      <c r="C41" s="26">
        <f t="shared" si="3"/>
        <v>42726.743741</v>
      </c>
      <c r="D41" s="26">
        <f t="shared" si="3"/>
        <v>82947.647414</v>
      </c>
      <c r="E41" s="26">
        <f t="shared" si="3"/>
        <v>77965.354765</v>
      </c>
      <c r="F41" s="26">
        <f t="shared" si="3"/>
        <v>18164.517669</v>
      </c>
      <c r="G41" s="46" t="s">
        <v>63</v>
      </c>
      <c r="W41"/>
      <c r="X41"/>
      <c r="Y41"/>
      <c r="Z41"/>
      <c r="AA41">
        <v>8506.7098284</v>
      </c>
      <c r="AB41">
        <v>5572.7313522</v>
      </c>
      <c r="AC41">
        <v>8072.2681973</v>
      </c>
      <c r="AD41">
        <v>10305.363076</v>
      </c>
      <c r="AE41">
        <v>4967.5013742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1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4080.6839131</v>
      </c>
      <c r="C42" s="26">
        <f t="shared" si="3"/>
        <v>292.57172272</v>
      </c>
      <c r="D42" s="26">
        <f t="shared" si="3"/>
        <v>3599.4058286</v>
      </c>
      <c r="E42" s="26">
        <f t="shared" si="3"/>
        <v>5041.7721301</v>
      </c>
      <c r="F42" s="26">
        <f t="shared" si="3"/>
        <v>3924.0922051</v>
      </c>
      <c r="G42" s="46" t="s">
        <v>64</v>
      </c>
      <c r="W42"/>
      <c r="X42"/>
      <c r="Y42"/>
      <c r="Z42"/>
      <c r="AA42">
        <v>18164.104754</v>
      </c>
      <c r="AB42">
        <v>10874.491956</v>
      </c>
      <c r="AC42">
        <v>19978.9528</v>
      </c>
      <c r="AD42">
        <v>21503.246723</v>
      </c>
      <c r="AE42">
        <v>6645.7084458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1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4853.3305657</v>
      </c>
      <c r="AB43">
        <v>3819.9271007</v>
      </c>
      <c r="AC43">
        <v>5814.8475153</v>
      </c>
      <c r="AD43">
        <v>5439.2482986</v>
      </c>
      <c r="AE43">
        <v>1250.1263187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1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87597.194288</v>
      </c>
      <c r="AB44">
        <v>41188.013104</v>
      </c>
      <c r="AC44">
        <v>94571.676749</v>
      </c>
      <c r="AD44">
        <v>107208.86769</v>
      </c>
      <c r="AE44">
        <v>30165.974239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1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20456.180027</v>
      </c>
      <c r="AB45">
        <v>9039.3301083</v>
      </c>
      <c r="AC45">
        <v>19274.157921</v>
      </c>
      <c r="AD45">
        <v>25225.297773</v>
      </c>
      <c r="AE45">
        <v>13059.697537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1</v>
      </c>
      <c r="AO45">
        <v>2</v>
      </c>
      <c r="AP45">
        <v>18</v>
      </c>
    </row>
    <row r="46" spans="27:42" ht="16.5">
      <c r="AA46">
        <v>9332.0912951</v>
      </c>
      <c r="AB46">
        <v>4979.6324301</v>
      </c>
      <c r="AC46">
        <v>9779.0666472</v>
      </c>
      <c r="AD46">
        <v>11004.073757</v>
      </c>
      <c r="AE46">
        <v>4978.1832353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1</v>
      </c>
      <c r="AO46">
        <v>2</v>
      </c>
      <c r="AP46">
        <v>19</v>
      </c>
    </row>
    <row r="47" spans="27:42" ht="16.5">
      <c r="AA47">
        <v>5144.7527948</v>
      </c>
      <c r="AB47">
        <v>2503.7385915</v>
      </c>
      <c r="AC47">
        <v>5345.7713254</v>
      </c>
      <c r="AD47">
        <v>6316.6985924</v>
      </c>
      <c r="AE47">
        <v>2130.2925765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1</v>
      </c>
      <c r="AO47">
        <v>2</v>
      </c>
      <c r="AP47">
        <v>20</v>
      </c>
    </row>
    <row r="48" spans="27:42" ht="16.5">
      <c r="AA48">
        <v>8322.1270101</v>
      </c>
      <c r="AB48">
        <v>4160.6462046</v>
      </c>
      <c r="AC48">
        <v>8755.321332</v>
      </c>
      <c r="AD48">
        <v>10389.406758</v>
      </c>
      <c r="AE48">
        <v>2564.7695546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1</v>
      </c>
      <c r="AO48">
        <v>2</v>
      </c>
      <c r="AP48">
        <v>21</v>
      </c>
    </row>
    <row r="49" spans="27:42" ht="16.5">
      <c r="AA49">
        <v>44342.043161</v>
      </c>
      <c r="AB49">
        <v>20504.665769</v>
      </c>
      <c r="AC49">
        <v>51417.359524</v>
      </c>
      <c r="AD49">
        <v>54273.390811</v>
      </c>
      <c r="AE49">
        <v>7433.0313359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1</v>
      </c>
      <c r="AO49">
        <v>2</v>
      </c>
      <c r="AP49">
        <v>22</v>
      </c>
    </row>
    <row r="50" spans="27:42" ht="16.5">
      <c r="AA50">
        <v>45840.038402</v>
      </c>
      <c r="AB50">
        <v>26793.747419</v>
      </c>
      <c r="AC50">
        <v>48214.861095</v>
      </c>
      <c r="AD50">
        <v>55460.342983</v>
      </c>
      <c r="AE50">
        <v>18068.280391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1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90年家庭收支調查報告</v>
      </c>
      <c r="D1" s="2" t="s">
        <v>122</v>
      </c>
      <c r="E1" s="50" t="str">
        <f>'1,2'!E1:G1</f>
        <v>The Survey of Family Income and Expenditure, 2001</v>
      </c>
      <c r="F1" s="51"/>
      <c r="G1" s="51"/>
      <c r="H1" s="34"/>
      <c r="W1"/>
      <c r="X1"/>
      <c r="Y1"/>
      <c r="Z1"/>
      <c r="AA1">
        <v>657871.8993</v>
      </c>
      <c r="AB1">
        <v>433272.48498</v>
      </c>
      <c r="AC1">
        <v>702739.72707</v>
      </c>
      <c r="AD1">
        <v>750583.78265</v>
      </c>
      <c r="AE1">
        <v>362250.25269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1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149252.60786</v>
      </c>
      <c r="AB2">
        <v>107902.91642</v>
      </c>
      <c r="AC2">
        <v>164401.62414</v>
      </c>
      <c r="AD2">
        <v>167653.07915</v>
      </c>
      <c r="AE2">
        <v>74775.235512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1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5720.529893</v>
      </c>
      <c r="AB3">
        <v>4834.0468612</v>
      </c>
      <c r="AC3">
        <v>6378.9697105</v>
      </c>
      <c r="AD3">
        <v>6378.5228148</v>
      </c>
      <c r="AE3">
        <v>2481.1123762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1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5182.0913195</v>
      </c>
      <c r="AB4">
        <v>5245.9192224</v>
      </c>
      <c r="AC4">
        <v>6182.4269377</v>
      </c>
      <c r="AD4">
        <v>5332.1514782</v>
      </c>
      <c r="AE4">
        <v>2382.7668879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1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23960.776778</v>
      </c>
      <c r="AB5">
        <v>14004.356039</v>
      </c>
      <c r="AC5">
        <v>26571.984424</v>
      </c>
      <c r="AD5">
        <v>28354.961307</v>
      </c>
      <c r="AE5">
        <v>8491.3669837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1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民國九十年</v>
      </c>
      <c r="C6" s="52"/>
      <c r="D6" s="22" t="s">
        <v>123</v>
      </c>
      <c r="E6" s="55" t="str">
        <f>'1,2'!E6:G6</f>
        <v>2001</v>
      </c>
      <c r="F6" s="57"/>
      <c r="G6" s="33" t="s">
        <v>14</v>
      </c>
      <c r="W6"/>
      <c r="X6"/>
      <c r="Y6"/>
      <c r="Z6"/>
      <c r="AA6">
        <v>143374.2773</v>
      </c>
      <c r="AB6">
        <v>82842.448346</v>
      </c>
      <c r="AC6">
        <v>141251.95244</v>
      </c>
      <c r="AD6">
        <v>164687.66808</v>
      </c>
      <c r="AE6">
        <v>108200.40569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1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18452.822663</v>
      </c>
      <c r="AB7">
        <v>14183.95701</v>
      </c>
      <c r="AC7">
        <v>19842.559195</v>
      </c>
      <c r="AD7">
        <v>20137.89743</v>
      </c>
      <c r="AE7">
        <v>11881.340563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1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11892.999373</v>
      </c>
      <c r="AB8">
        <v>7424.2153019</v>
      </c>
      <c r="AC8">
        <v>12449.808449</v>
      </c>
      <c r="AD8">
        <v>14114.545752</v>
      </c>
      <c r="AE8">
        <v>5498.1207997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1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13851.70764</v>
      </c>
      <c r="AB9">
        <v>4417.9692381</v>
      </c>
      <c r="AC9">
        <v>15037.239836</v>
      </c>
      <c r="AD9">
        <v>16614.344122</v>
      </c>
      <c r="AE9">
        <v>6831.4610421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1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75852.658624</v>
      </c>
      <c r="AB10">
        <v>74373.054914</v>
      </c>
      <c r="AC10">
        <v>75980.292633</v>
      </c>
      <c r="AD10">
        <v>77442.966491</v>
      </c>
      <c r="AE10">
        <v>70979.380034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1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76894.195163</v>
      </c>
      <c r="AB11">
        <v>50061.841107</v>
      </c>
      <c r="AC11">
        <v>91856.331464</v>
      </c>
      <c r="AD11">
        <v>87198.435347</v>
      </c>
      <c r="AE11">
        <v>22494.808172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1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10688.203301</v>
      </c>
      <c r="AB12">
        <v>6863.8060154</v>
      </c>
      <c r="AC12">
        <v>16038.340036</v>
      </c>
      <c r="AD12">
        <v>10379.444416</v>
      </c>
      <c r="AE12">
        <v>1664.7941782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1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34681.846714</v>
      </c>
      <c r="AB13">
        <v>22930.884683</v>
      </c>
      <c r="AC13">
        <v>41951.922915</v>
      </c>
      <c r="AD13">
        <v>39571.132833</v>
      </c>
      <c r="AE13">
        <v>7966.6778551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1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8506.7098284</v>
      </c>
      <c r="AB14">
        <v>5572.7313522</v>
      </c>
      <c r="AC14">
        <v>8072.2681973</v>
      </c>
      <c r="AD14">
        <v>10305.363076</v>
      </c>
      <c r="AE14">
        <v>4967.5013742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1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18164.104754</v>
      </c>
      <c r="AB15">
        <v>10874.491956</v>
      </c>
      <c r="AC15">
        <v>19978.9528</v>
      </c>
      <c r="AD15">
        <v>21503.246723</v>
      </c>
      <c r="AE15">
        <v>6645.7084458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1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657871.8993</v>
      </c>
      <c r="C16" s="24">
        <f>+AB1</f>
        <v>433272.48498</v>
      </c>
      <c r="D16" s="24">
        <f>+AC1</f>
        <v>702739.72707</v>
      </c>
      <c r="E16" s="24">
        <f>+AD1</f>
        <v>750583.78265</v>
      </c>
      <c r="F16" s="24">
        <f>+AE1</f>
        <v>362250.25269</v>
      </c>
      <c r="G16" s="45" t="s">
        <v>65</v>
      </c>
      <c r="W16"/>
      <c r="X16"/>
      <c r="Y16"/>
      <c r="Z16"/>
      <c r="AA16">
        <v>4853.3305657</v>
      </c>
      <c r="AB16">
        <v>3819.9271007</v>
      </c>
      <c r="AC16">
        <v>5814.8475153</v>
      </c>
      <c r="AD16">
        <v>5439.2482986</v>
      </c>
      <c r="AE16">
        <v>1250.1263187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1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149252.60786</v>
      </c>
      <c r="C17" s="26">
        <f aca="true" t="shared" si="0" ref="C17:F32">+AB2</f>
        <v>107902.91642</v>
      </c>
      <c r="D17" s="26">
        <f t="shared" si="0"/>
        <v>164401.62414</v>
      </c>
      <c r="E17" s="26">
        <f t="shared" si="0"/>
        <v>167653.07915</v>
      </c>
      <c r="F17" s="26">
        <f t="shared" si="0"/>
        <v>74775.235512</v>
      </c>
      <c r="G17" s="46" t="s">
        <v>66</v>
      </c>
      <c r="W17"/>
      <c r="X17"/>
      <c r="Y17"/>
      <c r="Z17"/>
      <c r="AA17">
        <v>87597.194288</v>
      </c>
      <c r="AB17">
        <v>41188.013104</v>
      </c>
      <c r="AC17">
        <v>94571.676749</v>
      </c>
      <c r="AD17">
        <v>107208.86769</v>
      </c>
      <c r="AE17">
        <v>30165.974239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1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5720.529893</v>
      </c>
      <c r="C18" s="26">
        <f t="shared" si="0"/>
        <v>4834.0468612</v>
      </c>
      <c r="D18" s="26">
        <f t="shared" si="0"/>
        <v>6378.9697105</v>
      </c>
      <c r="E18" s="26">
        <f t="shared" si="0"/>
        <v>6378.5228148</v>
      </c>
      <c r="F18" s="26">
        <f t="shared" si="0"/>
        <v>2481.1123762</v>
      </c>
      <c r="G18" s="46" t="s">
        <v>67</v>
      </c>
      <c r="W18"/>
      <c r="X18"/>
      <c r="Y18"/>
      <c r="Z18"/>
      <c r="AA18">
        <v>20456.180027</v>
      </c>
      <c r="AB18">
        <v>9039.3301083</v>
      </c>
      <c r="AC18">
        <v>19274.157921</v>
      </c>
      <c r="AD18">
        <v>25225.297773</v>
      </c>
      <c r="AE18">
        <v>13059.697537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1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5182.0913195</v>
      </c>
      <c r="C19" s="26">
        <f t="shared" si="0"/>
        <v>5245.9192224</v>
      </c>
      <c r="D19" s="26">
        <f t="shared" si="0"/>
        <v>6182.4269377</v>
      </c>
      <c r="E19" s="26">
        <f t="shared" si="0"/>
        <v>5332.1514782</v>
      </c>
      <c r="F19" s="26">
        <f t="shared" si="0"/>
        <v>2382.7668879</v>
      </c>
      <c r="G19" s="46" t="s">
        <v>68</v>
      </c>
      <c r="W19"/>
      <c r="X19"/>
      <c r="Y19"/>
      <c r="Z19"/>
      <c r="AA19">
        <v>9332.0912951</v>
      </c>
      <c r="AB19">
        <v>4979.6324301</v>
      </c>
      <c r="AC19">
        <v>9779.0666472</v>
      </c>
      <c r="AD19">
        <v>11004.073757</v>
      </c>
      <c r="AE19">
        <v>4978.1832353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1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23960.776778</v>
      </c>
      <c r="C20" s="26">
        <f t="shared" si="0"/>
        <v>14004.356039</v>
      </c>
      <c r="D20" s="26">
        <f t="shared" si="0"/>
        <v>26571.984424</v>
      </c>
      <c r="E20" s="26">
        <f t="shared" si="0"/>
        <v>28354.961307</v>
      </c>
      <c r="F20" s="26">
        <f t="shared" si="0"/>
        <v>8491.3669837</v>
      </c>
      <c r="G20" s="46" t="s">
        <v>107</v>
      </c>
      <c r="W20"/>
      <c r="X20"/>
      <c r="Y20"/>
      <c r="Z20"/>
      <c r="AA20">
        <v>5144.7527948</v>
      </c>
      <c r="AB20">
        <v>2503.7385915</v>
      </c>
      <c r="AC20">
        <v>5345.7713254</v>
      </c>
      <c r="AD20">
        <v>6316.6985924</v>
      </c>
      <c r="AE20">
        <v>2130.2925765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1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143374.2773</v>
      </c>
      <c r="C21" s="26">
        <f t="shared" si="0"/>
        <v>82842.448346</v>
      </c>
      <c r="D21" s="26">
        <f t="shared" si="0"/>
        <v>141251.95244</v>
      </c>
      <c r="E21" s="26">
        <f t="shared" si="0"/>
        <v>164687.66808</v>
      </c>
      <c r="F21" s="26">
        <f t="shared" si="0"/>
        <v>108200.40569</v>
      </c>
      <c r="G21" s="46" t="s">
        <v>108</v>
      </c>
      <c r="W21"/>
      <c r="X21"/>
      <c r="Y21"/>
      <c r="Z21"/>
      <c r="AA21">
        <v>8322.1270101</v>
      </c>
      <c r="AB21">
        <v>4160.6462046</v>
      </c>
      <c r="AC21">
        <v>8755.321332</v>
      </c>
      <c r="AD21">
        <v>10389.406758</v>
      </c>
      <c r="AE21">
        <v>2564.7695546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1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18452.822663</v>
      </c>
      <c r="C22" s="26">
        <f t="shared" si="0"/>
        <v>14183.95701</v>
      </c>
      <c r="D22" s="26">
        <f t="shared" si="0"/>
        <v>19842.559195</v>
      </c>
      <c r="E22" s="26">
        <f t="shared" si="0"/>
        <v>20137.89743</v>
      </c>
      <c r="F22" s="26">
        <f t="shared" si="0"/>
        <v>11881.340563</v>
      </c>
      <c r="G22" s="46" t="s">
        <v>109</v>
      </c>
      <c r="W22"/>
      <c r="X22"/>
      <c r="Y22"/>
      <c r="Z22"/>
      <c r="AA22">
        <v>44342.043161</v>
      </c>
      <c r="AB22">
        <v>20504.665769</v>
      </c>
      <c r="AC22">
        <v>51417.359524</v>
      </c>
      <c r="AD22">
        <v>54273.390811</v>
      </c>
      <c r="AE22">
        <v>7433.0313359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1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11892.999373</v>
      </c>
      <c r="C23" s="26">
        <f t="shared" si="0"/>
        <v>7424.2153019</v>
      </c>
      <c r="D23" s="26">
        <f t="shared" si="0"/>
        <v>12449.808449</v>
      </c>
      <c r="E23" s="26">
        <f t="shared" si="0"/>
        <v>14114.545752</v>
      </c>
      <c r="F23" s="26">
        <f t="shared" si="0"/>
        <v>5498.1207997</v>
      </c>
      <c r="G23" s="46" t="s">
        <v>110</v>
      </c>
      <c r="W23"/>
      <c r="X23"/>
      <c r="Y23"/>
      <c r="Z23"/>
      <c r="AA23">
        <v>45840.038402</v>
      </c>
      <c r="AB23">
        <v>26793.747419</v>
      </c>
      <c r="AC23">
        <v>48214.861095</v>
      </c>
      <c r="AD23">
        <v>55460.342983</v>
      </c>
      <c r="AE23">
        <v>18068.280391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1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13851.70764</v>
      </c>
      <c r="C24" s="26">
        <f t="shared" si="0"/>
        <v>4417.9692381</v>
      </c>
      <c r="D24" s="26">
        <f t="shared" si="0"/>
        <v>15037.239836</v>
      </c>
      <c r="E24" s="26">
        <f t="shared" si="0"/>
        <v>16614.344122</v>
      </c>
      <c r="F24" s="26">
        <f t="shared" si="0"/>
        <v>6831.4610421</v>
      </c>
      <c r="G24" s="46" t="s">
        <v>83</v>
      </c>
      <c r="W24"/>
      <c r="X24"/>
      <c r="Y24"/>
      <c r="Z24"/>
      <c r="AA24">
        <v>868650.5238</v>
      </c>
      <c r="AB24">
        <v>551372.75049</v>
      </c>
      <c r="AC24">
        <v>918957.57034</v>
      </c>
      <c r="AD24">
        <v>1019356.1082</v>
      </c>
      <c r="AE24">
        <v>413978.7826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1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75852.658624</v>
      </c>
      <c r="C25" s="26">
        <f t="shared" si="0"/>
        <v>74373.054914</v>
      </c>
      <c r="D25" s="26">
        <f t="shared" si="0"/>
        <v>75980.292633</v>
      </c>
      <c r="E25" s="26">
        <f t="shared" si="0"/>
        <v>77442.966491</v>
      </c>
      <c r="F25" s="26">
        <f t="shared" si="0"/>
        <v>70979.380034</v>
      </c>
      <c r="G25" s="46" t="s">
        <v>111</v>
      </c>
      <c r="W25"/>
      <c r="X25"/>
      <c r="Y25"/>
      <c r="Z25"/>
      <c r="AA25">
        <v>657871.8993</v>
      </c>
      <c r="AB25">
        <v>433272.48498</v>
      </c>
      <c r="AC25">
        <v>702739.72707</v>
      </c>
      <c r="AD25">
        <v>750583.78265</v>
      </c>
      <c r="AE25">
        <v>362250.25269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1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76894.195163</v>
      </c>
      <c r="C26" s="26">
        <f t="shared" si="0"/>
        <v>50061.841107</v>
      </c>
      <c r="D26" s="26">
        <f t="shared" si="0"/>
        <v>91856.331464</v>
      </c>
      <c r="E26" s="26">
        <f t="shared" si="0"/>
        <v>87198.435347</v>
      </c>
      <c r="F26" s="26">
        <f t="shared" si="0"/>
        <v>22494.808172</v>
      </c>
      <c r="G26" s="46" t="s">
        <v>112</v>
      </c>
      <c r="W26"/>
      <c r="X26"/>
      <c r="Y26"/>
      <c r="Z26"/>
      <c r="AA26">
        <v>210778.6245</v>
      </c>
      <c r="AB26">
        <v>118100.26551</v>
      </c>
      <c r="AC26">
        <v>216217.84326</v>
      </c>
      <c r="AD26">
        <v>268772.32555</v>
      </c>
      <c r="AE26">
        <v>51728.529912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1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10688.203301</v>
      </c>
      <c r="C27" s="26">
        <f t="shared" si="0"/>
        <v>6863.8060154</v>
      </c>
      <c r="D27" s="26">
        <f t="shared" si="0"/>
        <v>16038.340036</v>
      </c>
      <c r="E27" s="26">
        <f t="shared" si="0"/>
        <v>10379.444416</v>
      </c>
      <c r="F27" s="26">
        <f t="shared" si="0"/>
        <v>1664.7941782</v>
      </c>
      <c r="G27" s="46" t="s">
        <v>84</v>
      </c>
      <c r="W27"/>
      <c r="X27"/>
      <c r="Y27"/>
      <c r="Z27"/>
      <c r="AA27">
        <v>1108460.7239</v>
      </c>
      <c r="AB27">
        <v>675444.83147</v>
      </c>
      <c r="AC27">
        <v>1179704.5068</v>
      </c>
      <c r="AD27">
        <v>1306774.0968</v>
      </c>
      <c r="AE27">
        <v>506950.41946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1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34681.846714</v>
      </c>
      <c r="C28" s="26">
        <f t="shared" si="0"/>
        <v>22930.884683</v>
      </c>
      <c r="D28" s="26">
        <f t="shared" si="0"/>
        <v>41951.922915</v>
      </c>
      <c r="E28" s="26">
        <f t="shared" si="0"/>
        <v>39571.132833</v>
      </c>
      <c r="F28" s="26">
        <f t="shared" si="0"/>
        <v>7966.6778551</v>
      </c>
      <c r="G28" s="46" t="s">
        <v>85</v>
      </c>
      <c r="W28"/>
      <c r="X28"/>
      <c r="Y28"/>
      <c r="Z28"/>
      <c r="AA28">
        <v>6730886</v>
      </c>
      <c r="AB28">
        <v>426475.34331</v>
      </c>
      <c r="AC28">
        <v>317686.28837</v>
      </c>
      <c r="AD28">
        <v>1037857.8155</v>
      </c>
      <c r="AE28">
        <v>70316.584917</v>
      </c>
      <c r="AF28">
        <v>543441.45491</v>
      </c>
      <c r="AG28">
        <v>1687991.8762</v>
      </c>
      <c r="AH28">
        <v>1657012.798</v>
      </c>
      <c r="AI28">
        <v>990103.83876</v>
      </c>
      <c r="AJ28">
        <v>0</v>
      </c>
      <c r="AK28">
        <v>0</v>
      </c>
      <c r="AL28" t="s">
        <v>94</v>
      </c>
      <c r="AM28" t="s">
        <v>136</v>
      </c>
      <c r="AN28">
        <v>1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8506.7098284</v>
      </c>
      <c r="C29" s="26">
        <f t="shared" si="0"/>
        <v>5572.7313522</v>
      </c>
      <c r="D29" s="26">
        <f t="shared" si="0"/>
        <v>8072.2681973</v>
      </c>
      <c r="E29" s="26">
        <f t="shared" si="0"/>
        <v>10305.363076</v>
      </c>
      <c r="F29" s="26">
        <f t="shared" si="0"/>
        <v>4967.5013742</v>
      </c>
      <c r="G29" s="46" t="s">
        <v>86</v>
      </c>
      <c r="W29"/>
      <c r="X29"/>
      <c r="Y29"/>
      <c r="Z29"/>
      <c r="AA29">
        <v>3.5840848084</v>
      </c>
      <c r="AB29">
        <v>3.1951016001</v>
      </c>
      <c r="AC29">
        <v>4.2924349756</v>
      </c>
      <c r="AD29">
        <v>4.0057657356</v>
      </c>
      <c r="AE29">
        <v>3.3988244389</v>
      </c>
      <c r="AF29">
        <v>3.7838139193</v>
      </c>
      <c r="AG29">
        <v>3.7399582989</v>
      </c>
      <c r="AH29">
        <v>4.0334944194</v>
      </c>
      <c r="AI29">
        <v>1.9680006803</v>
      </c>
      <c r="AJ29">
        <v>0</v>
      </c>
      <c r="AK29">
        <v>0</v>
      </c>
      <c r="AL29" t="s">
        <v>94</v>
      </c>
      <c r="AM29" t="s">
        <v>136</v>
      </c>
      <c r="AN29">
        <v>1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18164.104754</v>
      </c>
      <c r="C30" s="26">
        <f t="shared" si="0"/>
        <v>10874.491956</v>
      </c>
      <c r="D30" s="26">
        <f t="shared" si="0"/>
        <v>19978.9528</v>
      </c>
      <c r="E30" s="26">
        <f t="shared" si="0"/>
        <v>21503.246723</v>
      </c>
      <c r="F30" s="26">
        <f t="shared" si="0"/>
        <v>6645.7084458</v>
      </c>
      <c r="G30" s="46" t="s">
        <v>87</v>
      </c>
      <c r="W30"/>
      <c r="X30"/>
      <c r="Y30"/>
      <c r="Z30"/>
      <c r="AA30">
        <v>2.5457531276</v>
      </c>
      <c r="AB30">
        <v>2.5403806023</v>
      </c>
      <c r="AC30">
        <v>2.7541445313</v>
      </c>
      <c r="AD30">
        <v>2.7373657013</v>
      </c>
      <c r="AE30">
        <v>2.3154610287</v>
      </c>
      <c r="AF30">
        <v>2.5828462211</v>
      </c>
      <c r="AG30">
        <v>2.6312309959</v>
      </c>
      <c r="AH30">
        <v>2.7848236869</v>
      </c>
      <c r="AI30">
        <v>1.7305134407</v>
      </c>
      <c r="AJ30">
        <v>0</v>
      </c>
      <c r="AK30">
        <v>0</v>
      </c>
      <c r="AL30" t="s">
        <v>94</v>
      </c>
      <c r="AM30" t="s">
        <v>136</v>
      </c>
      <c r="AN30">
        <v>1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4853.3305657</v>
      </c>
      <c r="C31" s="26">
        <f t="shared" si="0"/>
        <v>3819.9271007</v>
      </c>
      <c r="D31" s="26">
        <f t="shared" si="0"/>
        <v>5814.8475153</v>
      </c>
      <c r="E31" s="26">
        <f t="shared" si="0"/>
        <v>5439.2482986</v>
      </c>
      <c r="F31" s="26">
        <f t="shared" si="0"/>
        <v>1250.1263187</v>
      </c>
      <c r="G31" s="46" t="s">
        <v>88</v>
      </c>
      <c r="W31"/>
      <c r="X31"/>
      <c r="Y31"/>
      <c r="Z31"/>
      <c r="AA31">
        <v>1.5635082424</v>
      </c>
      <c r="AB31">
        <v>1.8409633173</v>
      </c>
      <c r="AC31">
        <v>1.9685847272</v>
      </c>
      <c r="AD31">
        <v>1.970256253</v>
      </c>
      <c r="AE31">
        <v>1.6053540572</v>
      </c>
      <c r="AF31">
        <v>1.7270803403</v>
      </c>
      <c r="AG31">
        <v>1.6943946542</v>
      </c>
      <c r="AH31">
        <v>1.8497516373</v>
      </c>
      <c r="AI31">
        <v>0.092712938</v>
      </c>
      <c r="AJ31">
        <v>0</v>
      </c>
      <c r="AK31">
        <v>0</v>
      </c>
      <c r="AL31" t="s">
        <v>94</v>
      </c>
      <c r="AM31" t="s">
        <v>136</v>
      </c>
      <c r="AN31">
        <v>1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87597.194288</v>
      </c>
      <c r="C32" s="26">
        <f t="shared" si="0"/>
        <v>41188.013104</v>
      </c>
      <c r="D32" s="26">
        <f t="shared" si="0"/>
        <v>94571.676749</v>
      </c>
      <c r="E32" s="26">
        <f t="shared" si="0"/>
        <v>107208.86769</v>
      </c>
      <c r="F32" s="26">
        <f t="shared" si="0"/>
        <v>30165.974239</v>
      </c>
      <c r="G32" s="46" t="s">
        <v>113</v>
      </c>
      <c r="W32"/>
      <c r="X32"/>
      <c r="Y32"/>
      <c r="Z32"/>
      <c r="AA32">
        <v>1.6405655468</v>
      </c>
      <c r="AB32">
        <v>1.3772584383</v>
      </c>
      <c r="AC32">
        <v>1.7000582971</v>
      </c>
      <c r="AD32">
        <v>1.5725196565</v>
      </c>
      <c r="AE32">
        <v>1.6030586956</v>
      </c>
      <c r="AF32">
        <v>1.7743047085</v>
      </c>
      <c r="AG32">
        <v>1.7805242901</v>
      </c>
      <c r="AH32">
        <v>1.8928538146</v>
      </c>
      <c r="AI32">
        <v>1.0746448606</v>
      </c>
      <c r="AJ32">
        <v>0</v>
      </c>
      <c r="AK32">
        <v>0</v>
      </c>
      <c r="AL32" t="s">
        <v>94</v>
      </c>
      <c r="AM32" t="s">
        <v>136</v>
      </c>
      <c r="AN32">
        <v>1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20456.180027</v>
      </c>
      <c r="C33" s="26">
        <f aca="true" t="shared" si="2" ref="C33:C42">+AB18</f>
        <v>9039.3301083</v>
      </c>
      <c r="D33" s="26">
        <f aca="true" t="shared" si="3" ref="D33:D42">+AC18</f>
        <v>19274.157921</v>
      </c>
      <c r="E33" s="26">
        <f aca="true" t="shared" si="4" ref="E33:E42">+AD18</f>
        <v>25225.297773</v>
      </c>
      <c r="F33" s="26">
        <f aca="true" t="shared" si="5" ref="F33:F42">+AE18</f>
        <v>13059.697537</v>
      </c>
      <c r="G33" s="46" t="s">
        <v>89</v>
      </c>
      <c r="W33"/>
      <c r="X33"/>
      <c r="Y33"/>
      <c r="Z33"/>
      <c r="AA33">
        <v>1064135.554</v>
      </c>
      <c r="AB33">
        <v>645126.91187</v>
      </c>
      <c r="AC33">
        <v>1773691.8062</v>
      </c>
      <c r="AD33">
        <v>1014016.4403</v>
      </c>
      <c r="AE33">
        <v>672767.5969</v>
      </c>
      <c r="AF33">
        <v>1860600.1759</v>
      </c>
      <c r="AG33">
        <v>1265462.3715</v>
      </c>
      <c r="AH33">
        <v>933614.67246</v>
      </c>
      <c r="AI33">
        <v>535323.92917</v>
      </c>
      <c r="AJ33">
        <v>0</v>
      </c>
      <c r="AK33">
        <v>0</v>
      </c>
      <c r="AL33" t="s">
        <v>94</v>
      </c>
      <c r="AM33" t="s">
        <v>136</v>
      </c>
      <c r="AN33">
        <v>1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9332.0912951</v>
      </c>
      <c r="C34" s="26">
        <f t="shared" si="2"/>
        <v>4979.6324301</v>
      </c>
      <c r="D34" s="26">
        <f t="shared" si="3"/>
        <v>9779.0666472</v>
      </c>
      <c r="E34" s="26">
        <f t="shared" si="4"/>
        <v>11004.073757</v>
      </c>
      <c r="F34" s="26">
        <f t="shared" si="5"/>
        <v>4978.1832353</v>
      </c>
      <c r="G34" s="46" t="s">
        <v>90</v>
      </c>
      <c r="W34"/>
      <c r="X34"/>
      <c r="Y34"/>
      <c r="Z34"/>
      <c r="AA34">
        <v>602181.94258</v>
      </c>
      <c r="AB34">
        <v>124662.22863</v>
      </c>
      <c r="AC34">
        <v>276859.54903</v>
      </c>
      <c r="AD34">
        <v>168687.68525</v>
      </c>
      <c r="AE34">
        <v>451455.15253</v>
      </c>
      <c r="AF34">
        <v>1430328.969</v>
      </c>
      <c r="AG34">
        <v>965708.34304</v>
      </c>
      <c r="AH34">
        <v>691654.29969</v>
      </c>
      <c r="AI34">
        <v>153308.78877</v>
      </c>
      <c r="AJ34">
        <v>0</v>
      </c>
      <c r="AK34">
        <v>0</v>
      </c>
      <c r="AL34" t="s">
        <v>94</v>
      </c>
      <c r="AM34" t="s">
        <v>136</v>
      </c>
      <c r="AN34">
        <v>1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5144.7527948</v>
      </c>
      <c r="C35" s="26">
        <f t="shared" si="2"/>
        <v>2503.7385915</v>
      </c>
      <c r="D35" s="26">
        <f t="shared" si="3"/>
        <v>5345.7713254</v>
      </c>
      <c r="E35" s="26">
        <f t="shared" si="4"/>
        <v>6316.6985924</v>
      </c>
      <c r="F35" s="26">
        <f t="shared" si="5"/>
        <v>2130.2925765</v>
      </c>
      <c r="G35" s="46" t="s">
        <v>114</v>
      </c>
      <c r="W35"/>
      <c r="X35"/>
      <c r="Y35"/>
      <c r="Z35"/>
      <c r="AA35">
        <v>466274.45828</v>
      </c>
      <c r="AB35">
        <v>88585.016934</v>
      </c>
      <c r="AC35">
        <v>219511.38044</v>
      </c>
      <c r="AD35">
        <v>132538.58968</v>
      </c>
      <c r="AE35">
        <v>405058.5907</v>
      </c>
      <c r="AF35">
        <v>1108703.3051</v>
      </c>
      <c r="AG35">
        <v>739048.51923</v>
      </c>
      <c r="AH35">
        <v>581594.12734</v>
      </c>
      <c r="AI35">
        <v>51665.740677</v>
      </c>
      <c r="AJ35">
        <v>0</v>
      </c>
      <c r="AK35">
        <v>0</v>
      </c>
      <c r="AL35" t="s">
        <v>94</v>
      </c>
      <c r="AM35" t="s">
        <v>136</v>
      </c>
      <c r="AN35">
        <v>1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8322.1270101</v>
      </c>
      <c r="C36" s="26">
        <f t="shared" si="2"/>
        <v>4160.6462046</v>
      </c>
      <c r="D36" s="26">
        <f t="shared" si="3"/>
        <v>8755.321332</v>
      </c>
      <c r="E36" s="26">
        <f t="shared" si="4"/>
        <v>10389.406758</v>
      </c>
      <c r="F36" s="26">
        <f t="shared" si="5"/>
        <v>2564.7695546</v>
      </c>
      <c r="G36" s="46" t="s">
        <v>91</v>
      </c>
      <c r="W36"/>
      <c r="X36"/>
      <c r="Y36"/>
      <c r="Z36"/>
      <c r="AA36">
        <v>30040.143835</v>
      </c>
      <c r="AB36">
        <v>21257.388497</v>
      </c>
      <c r="AC36">
        <v>11045.991031</v>
      </c>
      <c r="AD36">
        <v>11720.541975</v>
      </c>
      <c r="AE36">
        <v>9071.8593197</v>
      </c>
      <c r="AF36">
        <v>30293.384358</v>
      </c>
      <c r="AG36">
        <v>34217.078685</v>
      </c>
      <c r="AH36">
        <v>17870.56249</v>
      </c>
      <c r="AI36">
        <v>73716.642681</v>
      </c>
      <c r="AJ36">
        <v>0</v>
      </c>
      <c r="AK36">
        <v>0</v>
      </c>
      <c r="AL36" t="s">
        <v>94</v>
      </c>
      <c r="AM36" t="s">
        <v>136</v>
      </c>
      <c r="AN36">
        <v>1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44342.043161</v>
      </c>
      <c r="C37" s="26">
        <f t="shared" si="2"/>
        <v>20504.665769</v>
      </c>
      <c r="D37" s="26">
        <f t="shared" si="3"/>
        <v>51417.359524</v>
      </c>
      <c r="E37" s="26">
        <f t="shared" si="4"/>
        <v>54273.390811</v>
      </c>
      <c r="F37" s="26">
        <f t="shared" si="5"/>
        <v>7433.0313359</v>
      </c>
      <c r="G37" s="46" t="s">
        <v>115</v>
      </c>
      <c r="W37"/>
      <c r="X37"/>
      <c r="Y37"/>
      <c r="Z37"/>
      <c r="AA37">
        <v>105867.34047</v>
      </c>
      <c r="AB37">
        <v>14819.823203</v>
      </c>
      <c r="AC37">
        <v>46302.177552</v>
      </c>
      <c r="AD37">
        <v>24428.553587</v>
      </c>
      <c r="AE37">
        <v>37324.702502</v>
      </c>
      <c r="AF37">
        <v>291332.27956</v>
      </c>
      <c r="AG37">
        <v>192442.74513</v>
      </c>
      <c r="AH37">
        <v>92189.60985</v>
      </c>
      <c r="AI37">
        <v>27926.40541</v>
      </c>
      <c r="AJ37">
        <v>0</v>
      </c>
      <c r="AK37">
        <v>0</v>
      </c>
      <c r="AL37" t="s">
        <v>94</v>
      </c>
      <c r="AM37" t="s">
        <v>136</v>
      </c>
      <c r="AN37">
        <v>1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45840.038402</v>
      </c>
      <c r="C38" s="26">
        <f t="shared" si="2"/>
        <v>26793.747419</v>
      </c>
      <c r="D38" s="26">
        <f t="shared" si="3"/>
        <v>48214.861095</v>
      </c>
      <c r="E38" s="26">
        <f t="shared" si="4"/>
        <v>55460.342983</v>
      </c>
      <c r="F38" s="26">
        <f t="shared" si="5"/>
        <v>18068.280391</v>
      </c>
      <c r="G38" s="46" t="s">
        <v>92</v>
      </c>
      <c r="W38"/>
      <c r="X38"/>
      <c r="Y38"/>
      <c r="Z38"/>
      <c r="AA38">
        <v>176459.86487</v>
      </c>
      <c r="AB38">
        <v>259488.89238</v>
      </c>
      <c r="AC38">
        <v>1142973.7585</v>
      </c>
      <c r="AD38">
        <v>606561.46137</v>
      </c>
      <c r="AE38">
        <v>31520.966587</v>
      </c>
      <c r="AF38">
        <v>18447.507018</v>
      </c>
      <c r="AG38">
        <v>20798.917713</v>
      </c>
      <c r="AH38">
        <v>21640.182309</v>
      </c>
      <c r="AI38">
        <v>1238.178477</v>
      </c>
      <c r="AJ38">
        <v>0</v>
      </c>
      <c r="AK38">
        <v>0</v>
      </c>
      <c r="AL38" t="s">
        <v>94</v>
      </c>
      <c r="AM38" t="s">
        <v>136</v>
      </c>
      <c r="AN38">
        <v>1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868650.5238</v>
      </c>
      <c r="C39" s="24">
        <f t="shared" si="2"/>
        <v>551372.75049</v>
      </c>
      <c r="D39" s="24">
        <f t="shared" si="3"/>
        <v>918957.57034</v>
      </c>
      <c r="E39" s="24">
        <f t="shared" si="4"/>
        <v>1019356.1082</v>
      </c>
      <c r="F39" s="24">
        <f t="shared" si="5"/>
        <v>413978.7826</v>
      </c>
      <c r="G39" s="45" t="s">
        <v>10</v>
      </c>
      <c r="W39"/>
      <c r="X39"/>
      <c r="Y39"/>
      <c r="Z39"/>
      <c r="AA39">
        <v>64933.207429</v>
      </c>
      <c r="AB39">
        <v>35934.343549</v>
      </c>
      <c r="AC39">
        <v>136852.63371</v>
      </c>
      <c r="AD39">
        <v>45373.641478</v>
      </c>
      <c r="AE39">
        <v>25287.199248</v>
      </c>
      <c r="AF39">
        <v>166228.75653</v>
      </c>
      <c r="AG39">
        <v>62359.222227</v>
      </c>
      <c r="AH39">
        <v>27930.326389</v>
      </c>
      <c r="AI39">
        <v>88383.49334</v>
      </c>
      <c r="AJ39">
        <v>0</v>
      </c>
      <c r="AK39">
        <v>0</v>
      </c>
      <c r="AL39" t="s">
        <v>94</v>
      </c>
      <c r="AM39" t="s">
        <v>136</v>
      </c>
      <c r="AN39">
        <v>1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657871.8993</v>
      </c>
      <c r="C40" s="24">
        <f t="shared" si="2"/>
        <v>433272.48498</v>
      </c>
      <c r="D40" s="24">
        <f t="shared" si="3"/>
        <v>702739.72707</v>
      </c>
      <c r="E40" s="24">
        <f t="shared" si="4"/>
        <v>750583.78265</v>
      </c>
      <c r="F40" s="24">
        <f t="shared" si="5"/>
        <v>362250.25269</v>
      </c>
      <c r="G40" s="45" t="s">
        <v>11</v>
      </c>
      <c r="W40"/>
      <c r="X40"/>
      <c r="Y40"/>
      <c r="Z40"/>
      <c r="AA40">
        <v>67940.664034</v>
      </c>
      <c r="AB40">
        <v>42390.112638</v>
      </c>
      <c r="AC40">
        <v>93955.099363</v>
      </c>
      <c r="AD40">
        <v>67896.000982</v>
      </c>
      <c r="AE40">
        <v>41083.813861</v>
      </c>
      <c r="AF40">
        <v>106908.59197</v>
      </c>
      <c r="AG40">
        <v>77096.225759</v>
      </c>
      <c r="AH40">
        <v>58955.613764</v>
      </c>
      <c r="AI40">
        <v>50593.118607</v>
      </c>
      <c r="AJ40">
        <v>0</v>
      </c>
      <c r="AK40">
        <v>0</v>
      </c>
      <c r="AL40" t="s">
        <v>94</v>
      </c>
      <c r="AM40" t="s">
        <v>136</v>
      </c>
      <c r="AN40">
        <v>1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210778.6245</v>
      </c>
      <c r="C41" s="24">
        <f t="shared" si="2"/>
        <v>118100.26551</v>
      </c>
      <c r="D41" s="24">
        <f t="shared" si="3"/>
        <v>216217.84326</v>
      </c>
      <c r="E41" s="24">
        <f t="shared" si="4"/>
        <v>268772.32555</v>
      </c>
      <c r="F41" s="24">
        <f t="shared" si="5"/>
        <v>51728.529912</v>
      </c>
      <c r="G41" s="45" t="s">
        <v>12</v>
      </c>
      <c r="W41"/>
      <c r="X41"/>
      <c r="Y41"/>
      <c r="Z41"/>
      <c r="AA41">
        <v>152430.23119</v>
      </c>
      <c r="AB41">
        <v>182437.68121</v>
      </c>
      <c r="AC41">
        <v>122851.53992</v>
      </c>
      <c r="AD41">
        <v>125268.3821</v>
      </c>
      <c r="AE41">
        <v>123220.06809</v>
      </c>
      <c r="AF41">
        <v>138537.25516</v>
      </c>
      <c r="AG41">
        <v>139374.22124</v>
      </c>
      <c r="AH41">
        <v>133240.85238</v>
      </c>
      <c r="AI41">
        <v>241540.99316</v>
      </c>
      <c r="AJ41">
        <v>0</v>
      </c>
      <c r="AK41">
        <v>0</v>
      </c>
      <c r="AL41" t="s">
        <v>94</v>
      </c>
      <c r="AM41" t="s">
        <v>136</v>
      </c>
      <c r="AN41">
        <v>1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1108460.7239</v>
      </c>
      <c r="C42" s="24">
        <f t="shared" si="2"/>
        <v>675444.83147</v>
      </c>
      <c r="D42" s="24">
        <f t="shared" si="3"/>
        <v>1179704.5068</v>
      </c>
      <c r="E42" s="24">
        <f t="shared" si="4"/>
        <v>1306774.0968</v>
      </c>
      <c r="F42" s="24">
        <f t="shared" si="5"/>
        <v>506950.41946</v>
      </c>
      <c r="G42" s="45" t="s">
        <v>13</v>
      </c>
      <c r="W42"/>
      <c r="X42"/>
      <c r="Y42"/>
      <c r="Z42"/>
      <c r="AA42">
        <v>45484.187951</v>
      </c>
      <c r="AB42">
        <v>53506.12458</v>
      </c>
      <c r="AC42">
        <v>28700.093165</v>
      </c>
      <c r="AD42">
        <v>29610.28995</v>
      </c>
      <c r="AE42">
        <v>28474.196026</v>
      </c>
      <c r="AF42">
        <v>38395.473536</v>
      </c>
      <c r="AG42">
        <v>34447.741119</v>
      </c>
      <c r="AH42">
        <v>30592.362602</v>
      </c>
      <c r="AI42">
        <v>112890.78581</v>
      </c>
      <c r="AJ42">
        <v>0</v>
      </c>
      <c r="AK42">
        <v>0</v>
      </c>
      <c r="AL42" t="s">
        <v>94</v>
      </c>
      <c r="AM42" t="s">
        <v>136</v>
      </c>
      <c r="AN42">
        <v>1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31559.378149</v>
      </c>
      <c r="AB43">
        <v>55205.794816</v>
      </c>
      <c r="AC43">
        <v>19508.653034</v>
      </c>
      <c r="AD43">
        <v>31295.358485</v>
      </c>
      <c r="AE43">
        <v>38849.425129</v>
      </c>
      <c r="AF43">
        <v>18403.164674</v>
      </c>
      <c r="AG43">
        <v>20655.39806</v>
      </c>
      <c r="AH43">
        <v>27709.666236</v>
      </c>
      <c r="AI43">
        <v>57253.272715</v>
      </c>
      <c r="AJ43">
        <v>0</v>
      </c>
      <c r="AK43">
        <v>0</v>
      </c>
      <c r="AL43" t="s">
        <v>94</v>
      </c>
      <c r="AM43" t="s">
        <v>136</v>
      </c>
      <c r="AN43">
        <v>1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72553.500807</v>
      </c>
      <c r="AB44">
        <v>72991.29536</v>
      </c>
      <c r="AC44">
        <v>71611.762075</v>
      </c>
      <c r="AD44">
        <v>63288.835635</v>
      </c>
      <c r="AE44">
        <v>55860.357074</v>
      </c>
      <c r="AF44">
        <v>79538.615113</v>
      </c>
      <c r="AG44">
        <v>80675.042252</v>
      </c>
      <c r="AH44">
        <v>73464.73695</v>
      </c>
      <c r="AI44">
        <v>64359.059596</v>
      </c>
      <c r="AJ44">
        <v>0</v>
      </c>
      <c r="AK44">
        <v>0</v>
      </c>
      <c r="AL44" t="s">
        <v>94</v>
      </c>
      <c r="AM44" t="s">
        <v>136</v>
      </c>
      <c r="AN44">
        <v>1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1387.339986</v>
      </c>
      <c r="AB45">
        <v>697.55096148</v>
      </c>
      <c r="AC45">
        <v>1245.8821356</v>
      </c>
      <c r="AD45">
        <v>625.72979388</v>
      </c>
      <c r="AE45">
        <v>36.089863881</v>
      </c>
      <c r="AF45">
        <v>1569.2539759</v>
      </c>
      <c r="AG45">
        <v>1992.441128</v>
      </c>
      <c r="AH45">
        <v>811.09185513</v>
      </c>
      <c r="AI45">
        <v>2457.0871027</v>
      </c>
      <c r="AJ45">
        <v>0</v>
      </c>
      <c r="AK45">
        <v>0</v>
      </c>
      <c r="AL45" t="s">
        <v>94</v>
      </c>
      <c r="AM45" t="s">
        <v>136</v>
      </c>
      <c r="AN45">
        <v>1</v>
      </c>
      <c r="AO45">
        <v>1</v>
      </c>
      <c r="AP45">
        <v>18</v>
      </c>
    </row>
    <row r="46" spans="27:42" ht="16.5">
      <c r="AA46">
        <v>1445.8242998</v>
      </c>
      <c r="AB46">
        <v>36.915496125</v>
      </c>
      <c r="AC46">
        <v>1785.1495076</v>
      </c>
      <c r="AD46">
        <v>448.16823532</v>
      </c>
      <c r="AE46">
        <v>0</v>
      </c>
      <c r="AF46">
        <v>630.7478594</v>
      </c>
      <c r="AG46">
        <v>1603.5986798</v>
      </c>
      <c r="AH46">
        <v>662.99473515</v>
      </c>
      <c r="AI46">
        <v>4580.7879382</v>
      </c>
      <c r="AJ46">
        <v>0</v>
      </c>
      <c r="AK46">
        <v>0</v>
      </c>
      <c r="AL46" t="s">
        <v>94</v>
      </c>
      <c r="AM46" t="s">
        <v>136</v>
      </c>
      <c r="AN46">
        <v>1</v>
      </c>
      <c r="AO46">
        <v>1</v>
      </c>
      <c r="AP46">
        <v>19</v>
      </c>
    </row>
    <row r="47" spans="27:42" ht="16.5">
      <c r="AA47">
        <v>189.64390208</v>
      </c>
      <c r="AB47">
        <v>213.65345906</v>
      </c>
      <c r="AC47">
        <v>199.22559967</v>
      </c>
      <c r="AD47">
        <v>229.26913777</v>
      </c>
      <c r="AE47">
        <v>200.39658493</v>
      </c>
      <c r="AF47">
        <v>149.09620148</v>
      </c>
      <c r="AG47">
        <v>125.44150905</v>
      </c>
      <c r="AH47">
        <v>193.39793631</v>
      </c>
      <c r="AI47">
        <v>259.35681838</v>
      </c>
      <c r="AJ47">
        <v>0</v>
      </c>
      <c r="AK47">
        <v>0</v>
      </c>
      <c r="AL47" t="s">
        <v>94</v>
      </c>
      <c r="AM47" t="s">
        <v>136</v>
      </c>
      <c r="AN47">
        <v>1</v>
      </c>
      <c r="AO47">
        <v>1</v>
      </c>
      <c r="AP47">
        <v>20</v>
      </c>
    </row>
    <row r="48" spans="27:42" ht="16.5">
      <c r="AA48">
        <v>195485.0302</v>
      </c>
      <c r="AB48">
        <v>94271.678585</v>
      </c>
      <c r="AC48">
        <v>354851.57041</v>
      </c>
      <c r="AD48">
        <v>177003.50075</v>
      </c>
      <c r="AE48">
        <v>113616.40521</v>
      </c>
      <c r="AF48">
        <v>388052.76313</v>
      </c>
      <c r="AG48">
        <v>239595.59018</v>
      </c>
      <c r="AH48">
        <v>169274.91106</v>
      </c>
      <c r="AI48">
        <v>76100.888641</v>
      </c>
      <c r="AJ48">
        <v>0</v>
      </c>
      <c r="AK48">
        <v>0</v>
      </c>
      <c r="AL48" t="s">
        <v>94</v>
      </c>
      <c r="AM48" t="s">
        <v>136</v>
      </c>
      <c r="AN48">
        <v>1</v>
      </c>
      <c r="AO48">
        <v>1</v>
      </c>
      <c r="AP48">
        <v>21</v>
      </c>
    </row>
    <row r="49" spans="27:42" ht="16.5">
      <c r="AA49">
        <v>42148.810582</v>
      </c>
      <c r="AB49">
        <v>10790.913919</v>
      </c>
      <c r="AC49">
        <v>79106.961361</v>
      </c>
      <c r="AD49">
        <v>48958.54991</v>
      </c>
      <c r="AE49">
        <v>18976.21231</v>
      </c>
      <c r="AF49">
        <v>71924.94602</v>
      </c>
      <c r="AG49">
        <v>52877.623754</v>
      </c>
      <c r="AH49">
        <v>36831.049293</v>
      </c>
      <c r="AI49">
        <v>12570.10642</v>
      </c>
      <c r="AJ49">
        <v>0</v>
      </c>
      <c r="AK49">
        <v>0</v>
      </c>
      <c r="AL49" t="s">
        <v>94</v>
      </c>
      <c r="AM49" t="s">
        <v>136</v>
      </c>
      <c r="AN49">
        <v>1</v>
      </c>
      <c r="AO49">
        <v>1</v>
      </c>
      <c r="AP49">
        <v>22</v>
      </c>
    </row>
    <row r="50" spans="27:42" ht="16.5">
      <c r="AA50">
        <v>153336.21962</v>
      </c>
      <c r="AB50">
        <v>83480.764666</v>
      </c>
      <c r="AC50">
        <v>275744.60905</v>
      </c>
      <c r="AD50">
        <v>128044.95084</v>
      </c>
      <c r="AE50">
        <v>94640.192897</v>
      </c>
      <c r="AF50">
        <v>316127.81711</v>
      </c>
      <c r="AG50">
        <v>186717.96643</v>
      </c>
      <c r="AH50">
        <v>132443.86177</v>
      </c>
      <c r="AI50">
        <v>63530.782221</v>
      </c>
      <c r="AJ50">
        <v>0</v>
      </c>
      <c r="AK50">
        <v>0</v>
      </c>
      <c r="AL50" t="s">
        <v>94</v>
      </c>
      <c r="AM50" t="s">
        <v>136</v>
      </c>
      <c r="AN50">
        <v>1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2007-08-09T07:31:00Z</cp:lastPrinted>
  <dcterms:created xsi:type="dcterms:W3CDTF">2002-05-02T02:52:34Z</dcterms:created>
  <dcterms:modified xsi:type="dcterms:W3CDTF">2007-08-10T08:19:05Z</dcterms:modified>
  <cp:category/>
  <cp:version/>
  <cp:contentType/>
  <cp:contentStatus/>
</cp:coreProperties>
</file>