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/>
  <calcPr fullCalcOnLoad="1"/>
</workbook>
</file>

<file path=xl/sharedStrings.xml><?xml version="1.0" encoding="utf-8"?>
<sst xmlns="http://schemas.openxmlformats.org/spreadsheetml/2006/main" count="1278" uniqueCount="315">
  <si>
    <t>T8402</t>
  </si>
  <si>
    <t>L09</t>
  </si>
  <si>
    <t>總 平 均</t>
  </si>
  <si>
    <t>台 北 市</t>
  </si>
  <si>
    <t>高 雄 市</t>
  </si>
  <si>
    <t>臺　</t>
  </si>
  <si>
    <t>灣　　　　　省</t>
  </si>
  <si>
    <t>Taiwan     Province</t>
  </si>
  <si>
    <t>General</t>
  </si>
  <si>
    <t>Taipie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</si>
  <si>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</si>
  <si>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</si>
  <si>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</si>
  <si>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</si>
  <si>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</si>
  <si>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</si>
  <si>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</si>
  <si>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</si>
  <si>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</si>
  <si>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</si>
  <si>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</si>
  <si>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</si>
  <si>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</si>
  <si>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</si>
  <si>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</si>
  <si>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</si>
  <si>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</si>
  <si>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</si>
  <si>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</si>
  <si>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</si>
  <si>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</si>
  <si>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</si>
  <si>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</si>
  <si>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</si>
  <si>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</si>
  <si>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</si>
  <si>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</si>
  <si>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</si>
  <si>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</si>
  <si>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</si>
  <si>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A.Housing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</si>
  <si>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</si>
  <si>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</si>
  <si>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</si>
  <si>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</si>
  <si>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</si>
  <si>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</si>
  <si>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</si>
  <si>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</si>
  <si>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</si>
  <si>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</si>
  <si>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</si>
  <si>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</si>
  <si>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</si>
  <si>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</si>
  <si>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B.Modern household equipment</t>
  </si>
  <si>
    <t>Taipei</t>
  </si>
  <si>
    <t>　(14)傳真機</t>
  </si>
  <si>
    <t>　(14)Fax machine</t>
  </si>
  <si>
    <t>　(15)汽車</t>
  </si>
  <si>
    <t>　(15)Sedan vehicle</t>
  </si>
  <si>
    <t>　(16)機車</t>
  </si>
  <si>
    <t>　(16)Motor bicycle</t>
  </si>
  <si>
    <t>　(17)電磁爐</t>
  </si>
  <si>
    <t>　(17)Electro-magnetic oven</t>
  </si>
  <si>
    <t>　(18)冷暖氣機</t>
  </si>
  <si>
    <t>　(18)Air conditioner</t>
  </si>
  <si>
    <t>　(19)除濕機</t>
  </si>
  <si>
    <t>　(19)Dehumidifier</t>
  </si>
  <si>
    <t>　(20)洗衣機</t>
  </si>
  <si>
    <t>　(20)Washing machine</t>
  </si>
  <si>
    <t>　(21)烘衣機</t>
  </si>
  <si>
    <t>　(21)Drier</t>
  </si>
  <si>
    <t>　(22)空氣清淨機</t>
  </si>
  <si>
    <t>　(23)濾水器</t>
  </si>
  <si>
    <t>　(23)Water filter machine</t>
  </si>
  <si>
    <t>　(24)吸塵器</t>
  </si>
  <si>
    <t>　(24)Vacuum cleaner</t>
  </si>
  <si>
    <t>　(25)熱水器</t>
  </si>
  <si>
    <t>　(25)Geyser</t>
  </si>
  <si>
    <t>　(26)開飲機</t>
  </si>
  <si>
    <t>　(26)Hot-warm water fountain</t>
  </si>
  <si>
    <t>　(27)微波爐(含烤箱)</t>
  </si>
  <si>
    <t>　(27)Microwave oven</t>
  </si>
  <si>
    <t>　(28)報紙</t>
  </si>
  <si>
    <t>　(28)Newspaper</t>
  </si>
  <si>
    <t>　(29)期刊雜誌</t>
  </si>
  <si>
    <t>　(29)Magazine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</si>
  <si>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</si>
  <si>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</si>
  <si>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</si>
  <si>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</si>
  <si>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</si>
  <si>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</si>
  <si>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</si>
  <si>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</si>
  <si>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</si>
  <si>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</si>
  <si>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</si>
  <si>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(6)電視遊樂器</t>
  </si>
  <si>
    <t>　(6)Video game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</si>
  <si>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</si>
  <si>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</si>
  <si>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</si>
  <si>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</si>
  <si>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</si>
  <si>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</si>
  <si>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</si>
  <si>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</si>
  <si>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</si>
  <si>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</si>
  <si>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　(12)答錄機</t>
  </si>
  <si>
    <t>　(12)Answering machine</t>
  </si>
  <si>
    <t>　(13)傳真機</t>
  </si>
  <si>
    <t>　(13)Fax machine</t>
  </si>
  <si>
    <t>　(14)汽車</t>
  </si>
  <si>
    <t>　(14)Sedan vehicle</t>
  </si>
  <si>
    <t>　(15)機車</t>
  </si>
  <si>
    <t>　(15)Motor bicycle</t>
  </si>
  <si>
    <t>　(16)電磁爐</t>
  </si>
  <si>
    <t>　(16)Electro-magnetic oven</t>
  </si>
  <si>
    <t>　(17)冷暖氣機</t>
  </si>
  <si>
    <t>　(17)Air conditioner</t>
  </si>
  <si>
    <t>　(18)除濕機</t>
  </si>
  <si>
    <t>　(18)Dehumidifier</t>
  </si>
  <si>
    <t>　(19)洗衣機</t>
  </si>
  <si>
    <t>　(19)Washing machine</t>
  </si>
  <si>
    <t>　(20)烘衣機</t>
  </si>
  <si>
    <t>　(20)Drier</t>
  </si>
  <si>
    <t>　(21)空氣清淨機</t>
  </si>
  <si>
    <t>　(22)濾水器</t>
  </si>
  <si>
    <t>　(22)Water filter machine</t>
  </si>
  <si>
    <t>　(23)吸塵器</t>
  </si>
  <si>
    <t>　(23)Vacuum cleaner</t>
  </si>
  <si>
    <t>　(24)熱水器</t>
  </si>
  <si>
    <t>　(24)Geyser</t>
  </si>
  <si>
    <t>　(25)開飲機</t>
  </si>
  <si>
    <t>　(25)Hot-warm water fountain</t>
  </si>
  <si>
    <t>　(26)微波爐(含烤箱)</t>
  </si>
  <si>
    <t>　(26)Microwave oven</t>
  </si>
  <si>
    <t>　(27)報紙</t>
  </si>
  <si>
    <t>　(27)Newspaper</t>
  </si>
  <si>
    <t>　(28)期刊雜誌</t>
  </si>
  <si>
    <t>　(28)Magazine</t>
  </si>
  <si>
    <t>L10</t>
  </si>
  <si>
    <t>90年家庭收支調查報告</t>
  </si>
  <si>
    <t>The Survey of Family Income and Expenditure, 2001</t>
  </si>
  <si>
    <t>第8表  家庭住宅及現代化設備概況按區域別分</t>
  </si>
  <si>
    <t>Table 8.  Household Housing and Household Facilities by Area</t>
  </si>
  <si>
    <t xml:space="preserve">                  　　　　　　　  民 國  九   十   年                    </t>
  </si>
  <si>
    <t xml:space="preserve">                                                            2 0 0 1                                                  </t>
  </si>
  <si>
    <t>City</t>
  </si>
  <si>
    <t>Taipei County</t>
  </si>
  <si>
    <t>Yilan County</t>
  </si>
  <si>
    <t>Taoyuan County</t>
  </si>
  <si>
    <t>Hsinchu County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</si>
  <si>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</si>
  <si>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</si>
  <si>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</si>
  <si>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</si>
  <si>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</si>
  <si>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</si>
  <si>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</si>
  <si>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</si>
  <si>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</si>
  <si>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</si>
  <si>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</si>
  <si>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</si>
  <si>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</si>
  <si>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</si>
  <si>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</si>
  <si>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</si>
  <si>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</si>
  <si>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</si>
  <si>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</si>
  <si>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</si>
  <si>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</si>
  <si>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</si>
  <si>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</si>
  <si>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</si>
  <si>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</si>
  <si>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</si>
  <si>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</si>
  <si>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</si>
  <si>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</si>
  <si>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</si>
  <si>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</si>
  <si>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</si>
  <si>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</si>
  <si>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</si>
  <si>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</si>
  <si>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</si>
  <si>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</si>
  <si>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</si>
  <si>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</si>
  <si>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</si>
  <si>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</si>
  <si>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</si>
  <si>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</si>
  <si>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</si>
  <si>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</si>
  <si>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</si>
  <si>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</si>
  <si>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</si>
  <si>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</si>
  <si>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</si>
  <si>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</si>
  <si>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</si>
  <si>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</si>
  <si>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</si>
  <si>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</si>
  <si>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</si>
  <si>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</si>
  <si>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</si>
  <si>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</si>
  <si>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</si>
  <si>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</si>
  <si>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</si>
  <si>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</si>
  <si>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</si>
  <si>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</si>
  <si>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</si>
  <si>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</si>
  <si>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</si>
  <si>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</si>
  <si>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90年家庭收支調查報告</t>
  </si>
  <si>
    <t>The Survey of Family Income and Expenditure, 2001</t>
  </si>
  <si>
    <t>第8表  家庭住宅及現代化設備概況按區域別分(續一)</t>
  </si>
  <si>
    <t>Table 8.  Household Housing and Household Facilities by Area (Cont.1)</t>
  </si>
  <si>
    <t xml:space="preserve">                  　　　　　　　  民 國  九   十   年                    </t>
  </si>
  <si>
    <t xml:space="preserve">                                                            2 0 0 1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</si>
  <si>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</si>
  <si>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</si>
  <si>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</si>
  <si>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</si>
  <si>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</si>
  <si>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</si>
  <si>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</si>
  <si>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</si>
  <si>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</si>
  <si>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</si>
  <si>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</si>
  <si>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Ⅱ</t>
    </r>
    <r>
      <rPr>
        <b/>
        <sz val="10"/>
        <rFont val="CG Times (W1)"/>
        <family val="1"/>
      </rPr>
      <t>.Modern household equipment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</si>
  <si>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</si>
  <si>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</si>
  <si>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</si>
  <si>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</si>
  <si>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</si>
  <si>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</si>
  <si>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</si>
  <si>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</si>
  <si>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90年家庭收支調查報告</t>
  </si>
  <si>
    <t>The Survey of Family Income and Expenditure, 2001</t>
  </si>
  <si>
    <t>第8表  家庭住宅及現代化設備概況按區域別分(續二)</t>
  </si>
  <si>
    <t>Table 8.  Household Housing and Household Facilities by Area (Cont.2)</t>
  </si>
  <si>
    <t xml:space="preserve">                  　　　　　　　  民 國  九   十   年                    </t>
  </si>
  <si>
    <t xml:space="preserve">                                                            2 0 0 1                                                  </t>
  </si>
  <si>
    <t>Pingtung County</t>
  </si>
  <si>
    <t>Taitung County</t>
  </si>
  <si>
    <t>Hualien County</t>
  </si>
  <si>
    <t>Penghu County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</si>
  <si>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</si>
  <si>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</si>
  <si>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</si>
  <si>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</si>
  <si>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</si>
  <si>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</si>
  <si>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</si>
  <si>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</si>
  <si>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</si>
  <si>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Times New Roman"/>
        <family val="1"/>
      </rPr>
      <t>(13)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</si>
  <si>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</si>
  <si>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90年家庭收支調查報告</t>
  </si>
  <si>
    <t>The Survey of Family Income and Expenditure, 2001</t>
  </si>
  <si>
    <t>第8表  家庭住宅及現代化設備概況按區域別分(續三)</t>
  </si>
  <si>
    <t>Table 8.  Household Housing and Household Facilities by Area (Cont.3)</t>
  </si>
  <si>
    <t xml:space="preserve">                  　　　　　　　  民 國  九   十   年                    </t>
  </si>
  <si>
    <t xml:space="preserve">                                                            2 0 0 1                                                  </t>
  </si>
  <si>
    <t>City</t>
  </si>
  <si>
    <t>Taipei County</t>
  </si>
  <si>
    <t>Yilan County</t>
  </si>
  <si>
    <t>Taoyuan County</t>
  </si>
  <si>
    <t>Hsinchu County</t>
  </si>
  <si>
    <t>　(22)Air-clean machine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</si>
  <si>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</si>
  <si>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(21)Air-clean machine</t>
  </si>
  <si>
    <t>90年家庭收支調查報告</t>
  </si>
  <si>
    <t>The Survey of Family Income and Expenditure, 2001</t>
  </si>
  <si>
    <t>第8表  家庭住宅及現代化設備概況按區域別分(續四)</t>
  </si>
  <si>
    <t>Table 8.  Household Housing and Household Facilities by Area (Cont.4)</t>
  </si>
  <si>
    <t xml:space="preserve">                  　　　　　　　  民 國  九   十   年                    </t>
  </si>
  <si>
    <t xml:space="preserve">                                                            2 0 0 1                                                  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</si>
  <si>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</si>
  <si>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</si>
  <si>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</si>
  <si>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</si>
  <si>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</si>
  <si>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</si>
  <si>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</si>
  <si>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</si>
  <si>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</si>
  <si>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　(22)Air-clean machine</t>
  </si>
  <si>
    <t>　(21)Air-clean machine</t>
  </si>
  <si>
    <t>90年家庭收支調查報告</t>
  </si>
  <si>
    <t>The Survey of Family Income and Expenditure, 2001</t>
  </si>
  <si>
    <t>第8表  家庭住宅及現代化設備概況按區域別分(續完)</t>
  </si>
  <si>
    <t>Table 8.  Household Housing and Household Facilities by Area (Cont.End)</t>
  </si>
  <si>
    <t xml:space="preserve">                  　　　　　　　  民 國  九   十   年                    </t>
  </si>
  <si>
    <t xml:space="preserve">                                                            2 0 0 1                                                  </t>
  </si>
  <si>
    <t>Pingtung County</t>
  </si>
  <si>
    <t>Taitung County</t>
  </si>
  <si>
    <t>Hualien County</t>
  </si>
  <si>
    <t>Penghu County</t>
  </si>
  <si>
    <t>　(22)Air-clean machine</t>
  </si>
  <si>
    <t>　(21)Air-clean machine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</si>
</sst>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sz val="9"/>
      <name val="Times New Roman"/>
      <family val="1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2" xfId="15" applyFont="1" applyBorder="1" applyAlignment="1">
      <alignment vertical="center"/>
      <protection/>
    </xf>
    <xf numFmtId="3" fontId="16" fillId="0" borderId="0" xfId="15" applyNumberFormat="1" applyFont="1" applyAlignment="1">
      <alignment horizontal="right" vertical="center"/>
      <protection/>
    </xf>
    <xf numFmtId="0" fontId="17" fillId="0" borderId="5" xfId="15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2" fontId="16" fillId="0" borderId="0" xfId="15" applyNumberFormat="1" applyFont="1" applyAlignment="1">
      <alignment horizontal="right" vertical="center"/>
      <protection/>
    </xf>
    <xf numFmtId="2" fontId="6" fillId="0" borderId="0" xfId="15" applyNumberFormat="1" applyFont="1" applyAlignment="1">
      <alignment horizontal="right" vertical="center"/>
      <protection/>
    </xf>
    <xf numFmtId="0" fontId="20" fillId="0" borderId="2" xfId="15" applyFont="1" applyBorder="1" applyAlignment="1">
      <alignment vertical="center"/>
      <protection/>
    </xf>
    <xf numFmtId="0" fontId="21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4" fillId="0" borderId="5" xfId="15" applyFont="1" applyBorder="1" applyAlignment="1">
      <alignment vertical="center"/>
      <protection/>
    </xf>
    <xf numFmtId="0" fontId="25" fillId="0" borderId="2" xfId="15" applyFont="1" applyBorder="1" applyAlignment="1">
      <alignment vertical="center"/>
      <protection/>
    </xf>
    <xf numFmtId="0" fontId="21" fillId="0" borderId="5" xfId="15" applyFont="1" applyBorder="1" applyAlignment="1">
      <alignment vertical="center" wrapText="1"/>
      <protection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left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vertical="center"/>
      <protection/>
    </xf>
    <xf numFmtId="0" fontId="7" fillId="0" borderId="0" xfId="15" applyFont="1" applyAlignment="1">
      <alignment horizontal="right" vertical="center"/>
      <protection/>
    </xf>
    <xf numFmtId="0" fontId="8" fillId="0" borderId="0" xfId="15" applyFont="1" applyAlignment="1">
      <alignment horizontal="centerContinuous" vertical="center"/>
      <protection/>
    </xf>
    <xf numFmtId="0" fontId="0" fillId="0" borderId="0" xfId="15" applyAlignment="1">
      <alignment horizontal="centerContinuous"/>
      <protection/>
    </xf>
    <xf numFmtId="0" fontId="9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11" fillId="0" borderId="1" xfId="15" applyFont="1" applyBorder="1" applyAlignment="1">
      <alignment vertical="top"/>
      <protection/>
    </xf>
    <xf numFmtId="0" fontId="0" fillId="0" borderId="1" xfId="15" applyBorder="1" applyAlignment="1">
      <alignment vertical="top"/>
      <protection/>
    </xf>
    <xf numFmtId="0" fontId="12" fillId="0" borderId="1" xfId="15" applyFont="1" applyBorder="1" applyAlignment="1">
      <alignment vertical="top"/>
      <protection/>
    </xf>
    <xf numFmtId="0" fontId="13" fillId="0" borderId="1" xfId="15" applyFont="1" applyBorder="1" applyAlignment="1">
      <alignment vertical="top"/>
      <protection/>
    </xf>
    <xf numFmtId="0" fontId="0" fillId="0" borderId="0" xfId="15" applyAlignment="1">
      <alignment vertical="top"/>
      <protection/>
    </xf>
    <xf numFmtId="0" fontId="14" fillId="0" borderId="2" xfId="15" applyFont="1" applyBorder="1" applyAlignment="1">
      <alignment vertical="center"/>
      <protection/>
    </xf>
    <xf numFmtId="0" fontId="11" fillId="0" borderId="3" xfId="15" applyFont="1" applyBorder="1" applyAlignment="1">
      <alignment horizontal="centerContinuous" vertical="center"/>
      <protection/>
    </xf>
    <xf numFmtId="0" fontId="14" fillId="0" borderId="3" xfId="15" applyFont="1" applyBorder="1" applyAlignment="1">
      <alignment horizontal="centerContinuous" vertical="center"/>
      <protection/>
    </xf>
    <xf numFmtId="0" fontId="6" fillId="0" borderId="3" xfId="15" applyFont="1" applyBorder="1" applyAlignment="1">
      <alignment horizontal="centerContinuous" vertical="center"/>
      <protection/>
    </xf>
    <xf numFmtId="0" fontId="13" fillId="0" borderId="3" xfId="15" applyFont="1" applyBorder="1" applyAlignment="1">
      <alignment horizontal="centerContinuous" vertical="center"/>
      <protection/>
    </xf>
    <xf numFmtId="0" fontId="13" fillId="0" borderId="4" xfId="15" applyFont="1" applyBorder="1" applyAlignment="1">
      <alignment horizontal="centerContinuous" vertical="center"/>
      <protection/>
    </xf>
    <xf numFmtId="0" fontId="13" fillId="0" borderId="0" xfId="15" applyFont="1" applyBorder="1" applyAlignment="1">
      <alignment vertical="center"/>
      <protection/>
    </xf>
    <xf numFmtId="0" fontId="6" fillId="0" borderId="2" xfId="15" applyFont="1" applyBorder="1" applyAlignment="1">
      <alignment horizontal="center" wrapText="1"/>
      <protection/>
    </xf>
    <xf numFmtId="0" fontId="11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horizontal="center" wrapText="1"/>
      <protection/>
    </xf>
    <xf numFmtId="0" fontId="14" fillId="0" borderId="0" xfId="15" applyFont="1" applyAlignment="1">
      <alignment wrapText="1"/>
      <protection/>
    </xf>
    <xf numFmtId="0" fontId="6" fillId="0" borderId="4" xfId="15" applyFont="1" applyBorder="1" applyAlignment="1">
      <alignment horizontal="center" vertical="top" wrapText="1"/>
      <protection/>
    </xf>
    <xf numFmtId="0" fontId="6" fillId="0" borderId="4" xfId="0" applyFont="1" applyBorder="1" applyAlignment="1">
      <alignment horizontal="center" vertical="top" shrinkToFit="1"/>
    </xf>
    <xf numFmtId="0" fontId="22" fillId="0" borderId="4" xfId="0" applyFont="1" applyBorder="1" applyAlignment="1">
      <alignment horizontal="center" vertical="top" shrinkToFit="1"/>
    </xf>
    <xf numFmtId="0" fontId="0" fillId="0" borderId="3" xfId="15" applyBorder="1" applyAlignment="1">
      <alignment vertical="top"/>
      <protection/>
    </xf>
    <xf numFmtId="0" fontId="14" fillId="0" borderId="0" xfId="15" applyFont="1" applyAlignment="1">
      <alignment vertical="top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22" fillId="0" borderId="2" xfId="15" applyFont="1" applyBorder="1" applyAlignment="1">
      <alignment horizontal="center" vertical="center" wrapText="1"/>
      <protection/>
    </xf>
    <xf numFmtId="0" fontId="0" fillId="0" borderId="0" xfId="15" applyBorder="1" applyAlignment="1">
      <alignment vertical="center"/>
      <protection/>
    </xf>
    <xf numFmtId="0" fontId="14" fillId="0" borderId="0" xfId="15" applyFont="1" applyAlignment="1">
      <alignment vertical="center" wrapText="1"/>
      <protection/>
    </xf>
    <xf numFmtId="0" fontId="14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horizontal="center" vertical="center"/>
      <protection/>
    </xf>
    <xf numFmtId="0" fontId="0" fillId="0" borderId="1" xfId="15" applyBorder="1" applyAlignment="1">
      <alignment vertical="center"/>
      <protection/>
    </xf>
    <xf numFmtId="0" fontId="13" fillId="0" borderId="7" xfId="15" applyFont="1" applyBorder="1" applyAlignment="1">
      <alignment vertical="center"/>
      <protection/>
    </xf>
    <xf numFmtId="0" fontId="13" fillId="0" borderId="0" xfId="15" applyFont="1" applyAlignment="1">
      <alignment vertical="center"/>
      <protection/>
    </xf>
    <xf numFmtId="0" fontId="0" fillId="0" borderId="0" xfId="15" applyAlignment="1">
      <alignment horizontal="centerContinuous" vertical="center"/>
      <protection/>
    </xf>
    <xf numFmtId="0" fontId="6" fillId="0" borderId="4" xfId="15" applyFont="1" applyBorder="1" applyAlignment="1">
      <alignment horizontal="centerContinuous" vertical="center"/>
      <protection/>
    </xf>
    <xf numFmtId="0" fontId="14" fillId="0" borderId="2" xfId="15" applyFont="1" applyBorder="1" applyAlignment="1">
      <alignment horizontal="center" wrapText="1"/>
      <protection/>
    </xf>
    <xf numFmtId="0" fontId="28" fillId="0" borderId="0" xfId="15" applyFont="1" applyBorder="1" applyAlignment="1">
      <alignment horizontal="center" wrapText="1"/>
      <protection/>
    </xf>
    <xf numFmtId="0" fontId="22" fillId="0" borderId="4" xfId="0" applyFont="1" applyBorder="1" applyAlignment="1">
      <alignment horizontal="center" vertical="top"/>
    </xf>
    <xf numFmtId="0" fontId="22" fillId="0" borderId="0" xfId="15" applyFont="1" applyBorder="1" applyAlignment="1">
      <alignment horizontal="center" vertical="center" wrapText="1"/>
      <protection/>
    </xf>
    <xf numFmtId="0" fontId="23" fillId="0" borderId="2" xfId="15" applyFont="1" applyBorder="1" applyAlignment="1">
      <alignment vertical="center"/>
      <protection/>
    </xf>
    <xf numFmtId="2" fontId="0" fillId="0" borderId="1" xfId="15" applyNumberFormat="1" applyBorder="1" applyAlignment="1">
      <alignment horizontal="center" vertical="center"/>
      <protection/>
    </xf>
    <xf numFmtId="2" fontId="0" fillId="0" borderId="1" xfId="15" applyNumberFormat="1" applyBorder="1" applyAlignment="1">
      <alignment vertical="center"/>
      <protection/>
    </xf>
    <xf numFmtId="2" fontId="0" fillId="0" borderId="6" xfId="15" applyNumberFormat="1" applyBorder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Continuous" vertical="center" wrapText="1"/>
    </xf>
    <xf numFmtId="2" fontId="6" fillId="0" borderId="0" xfId="15" applyNumberFormat="1" applyFont="1" applyAlignment="1">
      <alignment vertical="center"/>
      <protection/>
    </xf>
    <xf numFmtId="2" fontId="6" fillId="0" borderId="2" xfId="15" applyNumberFormat="1" applyFont="1" applyBorder="1" applyAlignment="1">
      <alignment vertical="center"/>
      <protection/>
    </xf>
    <xf numFmtId="0" fontId="24" fillId="0" borderId="0" xfId="15" applyFont="1" applyAlignment="1">
      <alignment vertical="center"/>
      <protection/>
    </xf>
    <xf numFmtId="0" fontId="19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17" fillId="0" borderId="0" xfId="15" applyFont="1" applyAlignment="1">
      <alignment vertical="center"/>
      <protection/>
    </xf>
    <xf numFmtId="0" fontId="14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15" applyBorder="1" applyAlignment="1">
      <alignment vertical="center"/>
      <protection/>
    </xf>
    <xf numFmtId="0" fontId="0" fillId="0" borderId="0" xfId="0" applyAlignment="1">
      <alignment horizontal="centerContinuous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showGridLines="0" tabSelected="1" workbookViewId="0" topLeftCell="A1">
      <selection activeCell="A24" sqref="A24"/>
    </sheetView>
  </sheetViews>
  <sheetFormatPr defaultColWidth="9.00390625" defaultRowHeight="15.75"/>
  <cols>
    <col min="1" max="1" width="22.375" style="4" customWidth="1"/>
    <col min="2" max="5" width="12.87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>
      <c r="A1" s="1" t="s">
        <v>145</v>
      </c>
      <c r="F1" s="3"/>
      <c r="J1" s="5" t="s">
        <v>146</v>
      </c>
      <c r="AA1">
        <v>6730886</v>
      </c>
      <c r="AB1">
        <v>892578</v>
      </c>
      <c r="AC1">
        <v>502485</v>
      </c>
      <c r="AD1">
        <v>5335823</v>
      </c>
      <c r="AE1">
        <v>1151775</v>
      </c>
      <c r="AF1">
        <v>133841</v>
      </c>
      <c r="AG1">
        <v>514067</v>
      </c>
      <c r="AH1">
        <v>117923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6:42" ht="15.75" customHeight="1">
      <c r="F2" s="4"/>
      <c r="J2" s="4"/>
      <c r="AA2">
        <v>3.5840848084</v>
      </c>
      <c r="AB2">
        <v>3.5850306362</v>
      </c>
      <c r="AC2">
        <v>3.4558263301</v>
      </c>
      <c r="AD2">
        <v>3.5960049445</v>
      </c>
      <c r="AE2">
        <v>3.6565972648</v>
      </c>
      <c r="AF2">
        <v>3.5615166409</v>
      </c>
      <c r="AG2">
        <v>3.8388744978</v>
      </c>
      <c r="AH2">
        <v>3.755643399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6.5" customHeight="1">
      <c r="A3" s="6" t="s">
        <v>147</v>
      </c>
      <c r="B3" s="7"/>
      <c r="C3" s="7"/>
      <c r="D3" s="7"/>
      <c r="E3" s="7"/>
      <c r="F3" s="8" t="s">
        <v>148</v>
      </c>
      <c r="G3" s="7"/>
      <c r="H3" s="7"/>
      <c r="I3" s="7"/>
      <c r="J3" s="7"/>
      <c r="AA3">
        <v>2.5457531276</v>
      </c>
      <c r="AB3">
        <v>2.6007630519</v>
      </c>
      <c r="AC3">
        <v>2.5387944493</v>
      </c>
      <c r="AD3">
        <v>2.5372063642</v>
      </c>
      <c r="AE3">
        <v>2.5736816243</v>
      </c>
      <c r="AF3">
        <v>2.5530286027</v>
      </c>
      <c r="AG3">
        <v>2.6471852712</v>
      </c>
      <c r="AH3">
        <v>2.6583232265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16.5" customHeight="1">
      <c r="A4" s="9"/>
      <c r="F4" s="4"/>
      <c r="J4" s="4"/>
      <c r="AA4">
        <v>1.5635082424</v>
      </c>
      <c r="AB4">
        <v>1.5012329324</v>
      </c>
      <c r="AC4">
        <v>1.4643521822</v>
      </c>
      <c r="AD4">
        <v>1.5832633964</v>
      </c>
      <c r="AE4">
        <v>1.6154693955</v>
      </c>
      <c r="AF4">
        <v>1.3518319142</v>
      </c>
      <c r="AG4">
        <v>1.6722879938</v>
      </c>
      <c r="AH4">
        <v>1.6996858991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s="14" customFormat="1" ht="16.5" thickBot="1">
      <c r="A5" s="10" t="s">
        <v>149</v>
      </c>
      <c r="B5" s="11"/>
      <c r="C5" s="11"/>
      <c r="D5" s="11"/>
      <c r="E5" s="11"/>
      <c r="F5" s="12" t="s">
        <v>150</v>
      </c>
      <c r="G5" s="11"/>
      <c r="H5" s="11"/>
      <c r="I5" s="11"/>
      <c r="J5" s="13"/>
      <c r="AA5">
        <v>1.6405655468</v>
      </c>
      <c r="AB5">
        <v>1.6309517539</v>
      </c>
      <c r="AC5">
        <v>1.5957171422</v>
      </c>
      <c r="AD5">
        <v>1.6463972077</v>
      </c>
      <c r="AE5">
        <v>1.7047297776</v>
      </c>
      <c r="AF5">
        <v>1.5190496733</v>
      </c>
      <c r="AG5">
        <v>1.7624460956</v>
      </c>
      <c r="AH5">
        <v>1.8504680317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</v>
      </c>
      <c r="I6" s="20"/>
      <c r="J6" s="21"/>
      <c r="AA6">
        <v>85.642206208</v>
      </c>
      <c r="AB6">
        <v>78.370444137</v>
      </c>
      <c r="AC6">
        <v>81.986874564</v>
      </c>
      <c r="AD6">
        <v>87.202858457</v>
      </c>
      <c r="AE6">
        <v>83.941354332</v>
      </c>
      <c r="AF6">
        <v>91.769311441</v>
      </c>
      <c r="AG6">
        <v>87.350258106</v>
      </c>
      <c r="AH6">
        <v>95.174148577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22" customFormat="1" ht="12.75" customHeight="1">
      <c r="A7" s="23"/>
      <c r="B7" s="23" t="s">
        <v>8</v>
      </c>
      <c r="C7" s="23" t="s">
        <v>9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8.6923937436</v>
      </c>
      <c r="AB7">
        <v>13.286084392</v>
      </c>
      <c r="AC7">
        <v>9.5731230547</v>
      </c>
      <c r="AD7">
        <v>7.8410198358</v>
      </c>
      <c r="AE7">
        <v>12.704447866</v>
      </c>
      <c r="AF7">
        <v>3.9230299691</v>
      </c>
      <c r="AG7">
        <v>6.6174390975</v>
      </c>
      <c r="AH7">
        <v>2.0052466411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22" customFormat="1" ht="12.75" customHeight="1">
      <c r="A8" s="25"/>
      <c r="B8" s="25" t="s">
        <v>16</v>
      </c>
      <c r="C8" s="26" t="s">
        <v>151</v>
      </c>
      <c r="D8" s="26" t="s">
        <v>151</v>
      </c>
      <c r="E8" s="27" t="s">
        <v>17</v>
      </c>
      <c r="F8" s="27" t="s">
        <v>152</v>
      </c>
      <c r="G8" s="27" t="s">
        <v>153</v>
      </c>
      <c r="H8" s="27" t="s">
        <v>154</v>
      </c>
      <c r="I8" s="27" t="s">
        <v>155</v>
      </c>
      <c r="J8" s="28"/>
      <c r="AA8">
        <v>0.6990244296</v>
      </c>
      <c r="AB8">
        <v>0.7079262558</v>
      </c>
      <c r="AC8">
        <v>4.2552559803</v>
      </c>
      <c r="AD8">
        <v>0.3626379743</v>
      </c>
      <c r="AE8">
        <v>0.2739950393</v>
      </c>
      <c r="AF8">
        <v>0</v>
      </c>
      <c r="AG8">
        <v>0.3572991644</v>
      </c>
      <c r="AH8">
        <v>0.2819771808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4.9341679314</v>
      </c>
      <c r="AB9">
        <v>7.6355452161</v>
      </c>
      <c r="AC9">
        <v>4.1847464012</v>
      </c>
      <c r="AD9">
        <v>4.5528552723</v>
      </c>
      <c r="AE9">
        <v>3.080202762</v>
      </c>
      <c r="AF9">
        <v>4.3076585903</v>
      </c>
      <c r="AG9">
        <v>5.6750036325</v>
      </c>
      <c r="AH9">
        <v>2.5386276006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s="34" customFormat="1" ht="12" customHeight="1">
      <c r="A10" s="31" t="s">
        <v>18</v>
      </c>
      <c r="B10" s="32">
        <f aca="true" t="shared" si="0" ref="B10:I14">+AA1</f>
        <v>6730886</v>
      </c>
      <c r="C10" s="32">
        <f t="shared" si="0"/>
        <v>892578</v>
      </c>
      <c r="D10" s="32">
        <f t="shared" si="0"/>
        <v>502485</v>
      </c>
      <c r="E10" s="32">
        <f t="shared" si="0"/>
        <v>5335823</v>
      </c>
      <c r="F10" s="32">
        <f t="shared" si="0"/>
        <v>1151775</v>
      </c>
      <c r="G10" s="32">
        <f t="shared" si="0"/>
        <v>133841</v>
      </c>
      <c r="H10" s="32">
        <f t="shared" si="0"/>
        <v>514067</v>
      </c>
      <c r="I10" s="32">
        <f t="shared" si="0"/>
        <v>117923</v>
      </c>
      <c r="J10" s="33" t="s">
        <v>19</v>
      </c>
      <c r="AA10">
        <v>94.907918304</v>
      </c>
      <c r="AB10">
        <v>94.519763066</v>
      </c>
      <c r="AC10">
        <v>95.66856792</v>
      </c>
      <c r="AD10">
        <v>94.901217145</v>
      </c>
      <c r="AE10">
        <v>96.468771051</v>
      </c>
      <c r="AF10">
        <v>93.462817049</v>
      </c>
      <c r="AG10">
        <v>96.062310507</v>
      </c>
      <c r="AH10">
        <v>95.545220494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s="34" customFormat="1" ht="12" customHeight="1">
      <c r="A11" s="31" t="s">
        <v>20</v>
      </c>
      <c r="B11" s="35">
        <f t="shared" si="0"/>
        <v>3.5840848084</v>
      </c>
      <c r="C11" s="35">
        <f t="shared" si="0"/>
        <v>3.5850306362</v>
      </c>
      <c r="D11" s="35">
        <f t="shared" si="0"/>
        <v>3.4558263301</v>
      </c>
      <c r="E11" s="35">
        <f t="shared" si="0"/>
        <v>3.5960049445</v>
      </c>
      <c r="F11" s="35">
        <f t="shared" si="0"/>
        <v>3.6565972648</v>
      </c>
      <c r="G11" s="35">
        <f t="shared" si="0"/>
        <v>3.5615166409</v>
      </c>
      <c r="H11" s="35">
        <f t="shared" si="0"/>
        <v>3.8388744978</v>
      </c>
      <c r="I11" s="35">
        <f t="shared" si="0"/>
        <v>3.755643399</v>
      </c>
      <c r="J11" s="33" t="s">
        <v>21</v>
      </c>
      <c r="AA11">
        <v>5.0598740088</v>
      </c>
      <c r="AB11">
        <v>5.4802369337</v>
      </c>
      <c r="AC11">
        <v>4.3314320799</v>
      </c>
      <c r="AD11">
        <v>5.0581543948</v>
      </c>
      <c r="AE11">
        <v>3.5312289494</v>
      </c>
      <c r="AF11">
        <v>6.537182951</v>
      </c>
      <c r="AG11">
        <v>3.9376894927</v>
      </c>
      <c r="AH11">
        <v>4.4547795058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s="34" customFormat="1" ht="12" customHeight="1">
      <c r="A12" s="31" t="s">
        <v>22</v>
      </c>
      <c r="B12" s="35">
        <f t="shared" si="0"/>
        <v>2.5457531276</v>
      </c>
      <c r="C12" s="35">
        <f t="shared" si="0"/>
        <v>2.6007630519</v>
      </c>
      <c r="D12" s="35">
        <f t="shared" si="0"/>
        <v>2.5387944493</v>
      </c>
      <c r="E12" s="35">
        <f t="shared" si="0"/>
        <v>2.5372063642</v>
      </c>
      <c r="F12" s="35">
        <f t="shared" si="0"/>
        <v>2.5736816243</v>
      </c>
      <c r="G12" s="35">
        <f t="shared" si="0"/>
        <v>2.5530286027</v>
      </c>
      <c r="H12" s="35">
        <f t="shared" si="0"/>
        <v>2.6471852712</v>
      </c>
      <c r="I12" s="35">
        <f t="shared" si="0"/>
        <v>2.6583232265</v>
      </c>
      <c r="J12" s="33" t="s">
        <v>23</v>
      </c>
      <c r="AA12">
        <v>15.104401501</v>
      </c>
      <c r="AB12">
        <v>5.5607814941</v>
      </c>
      <c r="AC12">
        <v>9.0883101709</v>
      </c>
      <c r="AD12">
        <v>17.267408203</v>
      </c>
      <c r="AE12">
        <v>4.5430503726</v>
      </c>
      <c r="AF12">
        <v>21.088442767</v>
      </c>
      <c r="AG12">
        <v>8.2277513997</v>
      </c>
      <c r="AH12">
        <v>14.65674344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s="34" customFormat="1" ht="12" customHeight="1">
      <c r="A13" s="31" t="s">
        <v>24</v>
      </c>
      <c r="B13" s="35">
        <f t="shared" si="0"/>
        <v>1.5635082424</v>
      </c>
      <c r="C13" s="35">
        <f t="shared" si="0"/>
        <v>1.5012329324</v>
      </c>
      <c r="D13" s="35">
        <f t="shared" si="0"/>
        <v>1.4643521822</v>
      </c>
      <c r="E13" s="35">
        <f t="shared" si="0"/>
        <v>1.5832633964</v>
      </c>
      <c r="F13" s="35">
        <f t="shared" si="0"/>
        <v>1.6154693955</v>
      </c>
      <c r="G13" s="35">
        <f t="shared" si="0"/>
        <v>1.3518319142</v>
      </c>
      <c r="H13" s="35">
        <f t="shared" si="0"/>
        <v>1.6722879938</v>
      </c>
      <c r="I13" s="35">
        <f t="shared" si="0"/>
        <v>1.6996858991</v>
      </c>
      <c r="J13" s="33" t="s">
        <v>25</v>
      </c>
      <c r="AA13">
        <v>40.679485562</v>
      </c>
      <c r="AB13">
        <v>10.213512588</v>
      </c>
      <c r="AC13">
        <v>38.783750429</v>
      </c>
      <c r="AD13">
        <v>45.954367373</v>
      </c>
      <c r="AE13">
        <v>12.931022804</v>
      </c>
      <c r="AF13">
        <v>68.561035097</v>
      </c>
      <c r="AG13">
        <v>50.11468212</v>
      </c>
      <c r="AH13">
        <v>70.344251617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s="34" customFormat="1" ht="12" customHeight="1">
      <c r="A14" s="31" t="s">
        <v>26</v>
      </c>
      <c r="B14" s="35">
        <f t="shared" si="0"/>
        <v>1.6405655468</v>
      </c>
      <c r="C14" s="35">
        <f t="shared" si="0"/>
        <v>1.6309517539</v>
      </c>
      <c r="D14" s="35">
        <f t="shared" si="0"/>
        <v>1.5957171422</v>
      </c>
      <c r="E14" s="35">
        <f t="shared" si="0"/>
        <v>1.6463972077</v>
      </c>
      <c r="F14" s="35">
        <f t="shared" si="0"/>
        <v>1.7047297776</v>
      </c>
      <c r="G14" s="35">
        <f t="shared" si="0"/>
        <v>1.5190496733</v>
      </c>
      <c r="H14" s="35">
        <f t="shared" si="0"/>
        <v>1.7624460956</v>
      </c>
      <c r="I14" s="35">
        <f t="shared" si="0"/>
        <v>1.8504680317</v>
      </c>
      <c r="J14" s="33" t="s">
        <v>27</v>
      </c>
      <c r="AA14">
        <v>26.23002531</v>
      </c>
      <c r="AB14">
        <v>51.585198547</v>
      </c>
      <c r="AC14">
        <v>28.261893617</v>
      </c>
      <c r="AD14">
        <v>21.797259612</v>
      </c>
      <c r="AE14">
        <v>53.940533209</v>
      </c>
      <c r="AF14">
        <v>8.0163819457</v>
      </c>
      <c r="AG14">
        <v>21.397245459</v>
      </c>
      <c r="AH14">
        <v>8.3248848463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s="34" customFormat="1" ht="12" customHeight="1">
      <c r="A15" s="31" t="s">
        <v>156</v>
      </c>
      <c r="B15" s="36"/>
      <c r="C15" s="36"/>
      <c r="D15" s="36"/>
      <c r="E15" s="36"/>
      <c r="F15" s="36"/>
      <c r="G15" s="36"/>
      <c r="H15" s="36"/>
      <c r="I15" s="36"/>
      <c r="J15" s="33" t="s">
        <v>28</v>
      </c>
      <c r="AA15">
        <v>17.95387994</v>
      </c>
      <c r="AB15">
        <v>32.640507372</v>
      </c>
      <c r="AC15">
        <v>23.866045784</v>
      </c>
      <c r="AD15">
        <v>14.940336351</v>
      </c>
      <c r="AE15">
        <v>28.585393614</v>
      </c>
      <c r="AF15">
        <v>2.33414019</v>
      </c>
      <c r="AG15">
        <v>20.260321021</v>
      </c>
      <c r="AH15">
        <v>6.6741200969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s="34" customFormat="1" ht="12" customHeight="1">
      <c r="A16" s="37" t="s">
        <v>157</v>
      </c>
      <c r="B16" s="36"/>
      <c r="C16" s="36"/>
      <c r="D16" s="36"/>
      <c r="E16" s="36"/>
      <c r="F16" s="36"/>
      <c r="G16" s="36"/>
      <c r="H16" s="36"/>
      <c r="I16" s="36"/>
      <c r="J16" s="38" t="s">
        <v>158</v>
      </c>
      <c r="AA16">
        <v>92.54163743</v>
      </c>
      <c r="AB16">
        <v>99.848497841</v>
      </c>
      <c r="AC16">
        <v>97.191959712</v>
      </c>
      <c r="AD16">
        <v>90.881413685</v>
      </c>
      <c r="AE16">
        <v>98.324787668</v>
      </c>
      <c r="AF16">
        <v>87.617412954</v>
      </c>
      <c r="AG16">
        <v>94.63682119</v>
      </c>
      <c r="AH16">
        <v>74.169346849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s="34" customFormat="1" ht="12" customHeight="1">
      <c r="A17" s="39" t="s">
        <v>159</v>
      </c>
      <c r="B17" s="36">
        <f aca="true" t="shared" si="1" ref="B17:I18">+AA6</f>
        <v>85.642206208</v>
      </c>
      <c r="C17" s="36">
        <f t="shared" si="1"/>
        <v>78.370444137</v>
      </c>
      <c r="D17" s="36">
        <f t="shared" si="1"/>
        <v>81.986874564</v>
      </c>
      <c r="E17" s="36">
        <f t="shared" si="1"/>
        <v>87.202858457</v>
      </c>
      <c r="F17" s="36">
        <f t="shared" si="1"/>
        <v>83.941354332</v>
      </c>
      <c r="G17" s="36">
        <f t="shared" si="1"/>
        <v>91.769311441</v>
      </c>
      <c r="H17" s="36">
        <f t="shared" si="1"/>
        <v>87.350258106</v>
      </c>
      <c r="I17" s="36">
        <f t="shared" si="1"/>
        <v>95.174148577</v>
      </c>
      <c r="J17" s="40" t="s">
        <v>160</v>
      </c>
      <c r="AA17">
        <v>32.504950608</v>
      </c>
      <c r="AB17">
        <v>31.483119934</v>
      </c>
      <c r="AC17">
        <v>36.825214342</v>
      </c>
      <c r="AD17">
        <v>32.276057298</v>
      </c>
      <c r="AE17">
        <v>41.850936031</v>
      </c>
      <c r="AF17">
        <v>21.05956981</v>
      </c>
      <c r="AG17">
        <v>44.744454475</v>
      </c>
      <c r="AH17">
        <v>22.393762278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s="34" customFormat="1" ht="12" customHeight="1">
      <c r="A18" s="39" t="s">
        <v>161</v>
      </c>
      <c r="B18" s="36">
        <f t="shared" si="1"/>
        <v>8.6923937436</v>
      </c>
      <c r="C18" s="36">
        <f t="shared" si="1"/>
        <v>13.286084392</v>
      </c>
      <c r="D18" s="36">
        <f t="shared" si="1"/>
        <v>9.5731230547</v>
      </c>
      <c r="E18" s="36">
        <f t="shared" si="1"/>
        <v>7.8410198358</v>
      </c>
      <c r="F18" s="36">
        <f t="shared" si="1"/>
        <v>12.704447866</v>
      </c>
      <c r="G18" s="36">
        <f t="shared" si="1"/>
        <v>3.9230299691</v>
      </c>
      <c r="H18" s="36">
        <f t="shared" si="1"/>
        <v>6.6174390975</v>
      </c>
      <c r="I18" s="36">
        <f t="shared" si="1"/>
        <v>2.0052466411</v>
      </c>
      <c r="J18" s="40" t="s">
        <v>162</v>
      </c>
      <c r="AA18">
        <v>67.495049392</v>
      </c>
      <c r="AB18">
        <v>68.516880066</v>
      </c>
      <c r="AC18">
        <v>63.174785658</v>
      </c>
      <c r="AD18">
        <v>67.723942702</v>
      </c>
      <c r="AE18">
        <v>58.149063969</v>
      </c>
      <c r="AF18">
        <v>78.94043019</v>
      </c>
      <c r="AG18">
        <v>55.255545525</v>
      </c>
      <c r="AH18">
        <v>77.606237722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s="34" customFormat="1" ht="12" customHeight="1">
      <c r="A19" s="39" t="s">
        <v>163</v>
      </c>
      <c r="B19" s="36">
        <f aca="true" t="shared" si="2" ref="B19:I19">+AA8+AA9</f>
        <v>5.633192361</v>
      </c>
      <c r="C19" s="36">
        <f t="shared" si="2"/>
        <v>8.3434714719</v>
      </c>
      <c r="D19" s="36">
        <f t="shared" si="2"/>
        <v>8.440002381500001</v>
      </c>
      <c r="E19" s="36">
        <f t="shared" si="2"/>
        <v>4.9154932466000005</v>
      </c>
      <c r="F19" s="36">
        <f t="shared" si="2"/>
        <v>3.3541978013</v>
      </c>
      <c r="G19" s="36">
        <f t="shared" si="2"/>
        <v>4.3076585903</v>
      </c>
      <c r="H19" s="36">
        <f t="shared" si="2"/>
        <v>6.0323027969</v>
      </c>
      <c r="I19" s="36">
        <f t="shared" si="2"/>
        <v>2.8206047814</v>
      </c>
      <c r="J19" s="40" t="s">
        <v>164</v>
      </c>
      <c r="AA19">
        <v>44.046799932</v>
      </c>
      <c r="AB19">
        <v>16.43856793</v>
      </c>
      <c r="AC19">
        <v>24.050368438</v>
      </c>
      <c r="AD19">
        <v>50.351275282</v>
      </c>
      <c r="AE19">
        <v>35.289916803</v>
      </c>
      <c r="AF19">
        <v>59.894370399</v>
      </c>
      <c r="AG19">
        <v>43.94481067</v>
      </c>
      <c r="AH19">
        <v>63.686856402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1</v>
      </c>
      <c r="AP19">
        <v>19</v>
      </c>
    </row>
    <row r="20" spans="1:42" s="34" customFormat="1" ht="12" customHeight="1">
      <c r="A20" s="41" t="s">
        <v>165</v>
      </c>
      <c r="B20" s="36"/>
      <c r="C20" s="36"/>
      <c r="D20" s="36"/>
      <c r="E20" s="36"/>
      <c r="F20" s="36"/>
      <c r="G20" s="36"/>
      <c r="H20" s="36"/>
      <c r="I20" s="36"/>
      <c r="J20" s="38" t="s">
        <v>166</v>
      </c>
      <c r="AA20">
        <v>7.9664389762</v>
      </c>
      <c r="AB20">
        <v>19.143849832</v>
      </c>
      <c r="AC20">
        <v>4.7905105398</v>
      </c>
      <c r="AD20">
        <v>6.4867171649</v>
      </c>
      <c r="AE20">
        <v>18.779935178</v>
      </c>
      <c r="AF20">
        <v>5.1709740796</v>
      </c>
      <c r="AG20">
        <v>4.9236464066</v>
      </c>
      <c r="AH20">
        <v>1.83507904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1</v>
      </c>
      <c r="AP20">
        <v>20</v>
      </c>
    </row>
    <row r="21" spans="1:42" s="34" customFormat="1" ht="12" customHeight="1">
      <c r="A21" s="39" t="s">
        <v>167</v>
      </c>
      <c r="B21" s="36">
        <f aca="true" t="shared" si="3" ref="B21:I22">+AA10</f>
        <v>94.907918304</v>
      </c>
      <c r="C21" s="36">
        <f t="shared" si="3"/>
        <v>94.519763066</v>
      </c>
      <c r="D21" s="36">
        <f t="shared" si="3"/>
        <v>95.66856792</v>
      </c>
      <c r="E21" s="36">
        <f t="shared" si="3"/>
        <v>94.901217145</v>
      </c>
      <c r="F21" s="36">
        <f t="shared" si="3"/>
        <v>96.468771051</v>
      </c>
      <c r="G21" s="36">
        <f t="shared" si="3"/>
        <v>93.462817049</v>
      </c>
      <c r="H21" s="36">
        <f t="shared" si="3"/>
        <v>96.062310507</v>
      </c>
      <c r="I21" s="36">
        <f t="shared" si="3"/>
        <v>95.545220494</v>
      </c>
      <c r="J21" s="40" t="s">
        <v>168</v>
      </c>
      <c r="AA21">
        <v>47.986761091</v>
      </c>
      <c r="AB21">
        <v>64.417582238</v>
      </c>
      <c r="AC21">
        <v>71.159121022</v>
      </c>
      <c r="AD21">
        <v>43.162007553</v>
      </c>
      <c r="AE21">
        <v>45.930148019</v>
      </c>
      <c r="AF21">
        <v>34.934655521</v>
      </c>
      <c r="AG21">
        <v>51.131542924</v>
      </c>
      <c r="AH21">
        <v>34.478064558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1</v>
      </c>
      <c r="AP21">
        <v>21</v>
      </c>
    </row>
    <row r="22" spans="1:42" s="34" customFormat="1" ht="12" customHeight="1">
      <c r="A22" s="39" t="s">
        <v>169</v>
      </c>
      <c r="B22" s="36">
        <f t="shared" si="3"/>
        <v>5.0598740088</v>
      </c>
      <c r="C22" s="36">
        <f t="shared" si="3"/>
        <v>5.4802369337</v>
      </c>
      <c r="D22" s="36">
        <f t="shared" si="3"/>
        <v>4.3314320799</v>
      </c>
      <c r="E22" s="36">
        <f t="shared" si="3"/>
        <v>5.0581543948</v>
      </c>
      <c r="F22" s="36">
        <f t="shared" si="3"/>
        <v>3.5312289494</v>
      </c>
      <c r="G22" s="36">
        <f t="shared" si="3"/>
        <v>6.537182951</v>
      </c>
      <c r="H22" s="36">
        <f t="shared" si="3"/>
        <v>3.9376894927</v>
      </c>
      <c r="I22" s="36">
        <f t="shared" si="3"/>
        <v>4.4547795058</v>
      </c>
      <c r="J22" s="40" t="s">
        <v>170</v>
      </c>
      <c r="AA22">
        <v>40.985934389</v>
      </c>
      <c r="AB22">
        <v>30.956908909</v>
      </c>
      <c r="AC22">
        <v>39.060274043</v>
      </c>
      <c r="AD22">
        <v>42.844935886</v>
      </c>
      <c r="AE22">
        <v>33.121645103</v>
      </c>
      <c r="AF22">
        <v>43.276623403</v>
      </c>
      <c r="AG22">
        <v>48.191841584</v>
      </c>
      <c r="AH22">
        <v>54.404870585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1</v>
      </c>
      <c r="AP22">
        <v>22</v>
      </c>
    </row>
    <row r="23" spans="1:42" s="34" customFormat="1" ht="12" customHeight="1">
      <c r="A23" s="41" t="s">
        <v>171</v>
      </c>
      <c r="B23" s="36"/>
      <c r="C23" s="36"/>
      <c r="D23" s="36"/>
      <c r="E23" s="36"/>
      <c r="F23" s="36"/>
      <c r="G23" s="36"/>
      <c r="H23" s="36"/>
      <c r="I23" s="36"/>
      <c r="J23" s="38" t="s">
        <v>172</v>
      </c>
      <c r="AA23">
        <v>99.291931972</v>
      </c>
      <c r="AB23">
        <v>99.401065764</v>
      </c>
      <c r="AC23">
        <v>99.139792434</v>
      </c>
      <c r="AD23">
        <v>99.288003321</v>
      </c>
      <c r="AE23">
        <v>99.675305258</v>
      </c>
      <c r="AF23">
        <v>99.143368245</v>
      </c>
      <c r="AG23">
        <v>99.640370989</v>
      </c>
      <c r="AH23">
        <v>99.714850864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1</v>
      </c>
      <c r="AP23">
        <v>23</v>
      </c>
    </row>
    <row r="24" spans="1:42" s="34" customFormat="1" ht="12" customHeight="1">
      <c r="A24" s="39" t="s">
        <v>173</v>
      </c>
      <c r="B24" s="36">
        <f aca="true" t="shared" si="4" ref="B24:I28">+AA12</f>
        <v>15.104401501</v>
      </c>
      <c r="C24" s="36">
        <f t="shared" si="4"/>
        <v>5.5607814941</v>
      </c>
      <c r="D24" s="36">
        <f t="shared" si="4"/>
        <v>9.0883101709</v>
      </c>
      <c r="E24" s="36">
        <f t="shared" si="4"/>
        <v>17.267408203</v>
      </c>
      <c r="F24" s="36">
        <f t="shared" si="4"/>
        <v>4.5430503726</v>
      </c>
      <c r="G24" s="36">
        <f t="shared" si="4"/>
        <v>21.088442767</v>
      </c>
      <c r="H24" s="36">
        <f t="shared" si="4"/>
        <v>8.2277513997</v>
      </c>
      <c r="I24" s="36">
        <f t="shared" si="4"/>
        <v>14.65674344</v>
      </c>
      <c r="J24" s="40" t="s">
        <v>174</v>
      </c>
      <c r="AA24">
        <v>22.486736984</v>
      </c>
      <c r="AB24">
        <v>34.884742865</v>
      </c>
      <c r="AC24">
        <v>20.940863868</v>
      </c>
      <c r="AD24">
        <v>20.558372936</v>
      </c>
      <c r="AE24">
        <v>26.86639006</v>
      </c>
      <c r="AF24">
        <v>14.506833049</v>
      </c>
      <c r="AG24">
        <v>30.020288068</v>
      </c>
      <c r="AH24">
        <v>24.567485292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1</v>
      </c>
      <c r="AP24">
        <v>24</v>
      </c>
    </row>
    <row r="25" spans="1:42" s="34" customFormat="1" ht="12" customHeight="1">
      <c r="A25" s="39" t="s">
        <v>175</v>
      </c>
      <c r="B25" s="36">
        <f t="shared" si="4"/>
        <v>40.679485562</v>
      </c>
      <c r="C25" s="36">
        <f t="shared" si="4"/>
        <v>10.213512588</v>
      </c>
      <c r="D25" s="36">
        <f t="shared" si="4"/>
        <v>38.783750429</v>
      </c>
      <c r="E25" s="36">
        <f t="shared" si="4"/>
        <v>45.954367373</v>
      </c>
      <c r="F25" s="36">
        <f t="shared" si="4"/>
        <v>12.931022804</v>
      </c>
      <c r="G25" s="36">
        <f t="shared" si="4"/>
        <v>68.561035097</v>
      </c>
      <c r="H25" s="36">
        <f t="shared" si="4"/>
        <v>50.11468212</v>
      </c>
      <c r="I25" s="36">
        <f t="shared" si="4"/>
        <v>70.344251617</v>
      </c>
      <c r="J25" s="40" t="s">
        <v>176</v>
      </c>
      <c r="AA25">
        <v>8.8743490414</v>
      </c>
      <c r="AB25">
        <v>17.451443571</v>
      </c>
      <c r="AC25">
        <v>7.0666163839</v>
      </c>
      <c r="AD25">
        <v>7.6098079693</v>
      </c>
      <c r="AE25">
        <v>10.786870685</v>
      </c>
      <c r="AF25">
        <v>3.412196747</v>
      </c>
      <c r="AG25">
        <v>8.4538063339</v>
      </c>
      <c r="AH25">
        <v>11.176362523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1</v>
      </c>
      <c r="AP25">
        <v>25</v>
      </c>
    </row>
    <row r="26" spans="1:42" s="34" customFormat="1" ht="12" customHeight="1">
      <c r="A26" s="39" t="s">
        <v>177</v>
      </c>
      <c r="B26" s="36">
        <f t="shared" si="4"/>
        <v>26.23002531</v>
      </c>
      <c r="C26" s="36">
        <f t="shared" si="4"/>
        <v>51.585198547</v>
      </c>
      <c r="D26" s="36">
        <f t="shared" si="4"/>
        <v>28.261893617</v>
      </c>
      <c r="E26" s="36">
        <f t="shared" si="4"/>
        <v>21.797259612</v>
      </c>
      <c r="F26" s="36">
        <f t="shared" si="4"/>
        <v>53.940533209</v>
      </c>
      <c r="G26" s="36">
        <f t="shared" si="4"/>
        <v>8.0163819457</v>
      </c>
      <c r="H26" s="36">
        <f t="shared" si="4"/>
        <v>21.397245459</v>
      </c>
      <c r="I26" s="36">
        <f t="shared" si="4"/>
        <v>8.3248848463</v>
      </c>
      <c r="J26" s="40" t="s">
        <v>178</v>
      </c>
      <c r="AA26">
        <v>49.838955276</v>
      </c>
      <c r="AB26">
        <v>60.336513875</v>
      </c>
      <c r="AC26">
        <v>47.616870275</v>
      </c>
      <c r="AD26">
        <v>48.292178803</v>
      </c>
      <c r="AE26">
        <v>59.127136118</v>
      </c>
      <c r="AF26">
        <v>33.321101179</v>
      </c>
      <c r="AG26">
        <v>53.201507948</v>
      </c>
      <c r="AH26">
        <v>61.376461814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1</v>
      </c>
      <c r="AP26">
        <v>26</v>
      </c>
    </row>
    <row r="27" spans="1:42" s="34" customFormat="1" ht="12" customHeight="1">
      <c r="A27" s="39" t="s">
        <v>179</v>
      </c>
      <c r="B27" s="36">
        <f t="shared" si="4"/>
        <v>17.95387994</v>
      </c>
      <c r="C27" s="36">
        <f t="shared" si="4"/>
        <v>32.640507372</v>
      </c>
      <c r="D27" s="36">
        <f t="shared" si="4"/>
        <v>23.866045784</v>
      </c>
      <c r="E27" s="36">
        <f t="shared" si="4"/>
        <v>14.940336351</v>
      </c>
      <c r="F27" s="36">
        <f t="shared" si="4"/>
        <v>28.585393614</v>
      </c>
      <c r="G27" s="36">
        <f t="shared" si="4"/>
        <v>2.33414019</v>
      </c>
      <c r="H27" s="36">
        <f t="shared" si="4"/>
        <v>20.260321021</v>
      </c>
      <c r="I27" s="36">
        <f t="shared" si="4"/>
        <v>6.6741200969</v>
      </c>
      <c r="J27" s="40" t="s">
        <v>180</v>
      </c>
      <c r="AA27">
        <v>10.921849232</v>
      </c>
      <c r="AB27">
        <v>17.955068768</v>
      </c>
      <c r="AC27">
        <v>14.491564314</v>
      </c>
      <c r="AD27">
        <v>9.4091631271</v>
      </c>
      <c r="AE27">
        <v>8.7376778552</v>
      </c>
      <c r="AF27">
        <v>6.6820586192</v>
      </c>
      <c r="AG27">
        <v>9.6093632497</v>
      </c>
      <c r="AH27">
        <v>11.119901225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1</v>
      </c>
      <c r="AP27">
        <v>27</v>
      </c>
    </row>
    <row r="28" spans="1:42" s="34" customFormat="1" ht="12" customHeight="1">
      <c r="A28" s="41" t="s">
        <v>181</v>
      </c>
      <c r="B28" s="36">
        <f t="shared" si="4"/>
        <v>92.54163743</v>
      </c>
      <c r="C28" s="36">
        <f t="shared" si="4"/>
        <v>99.848497841</v>
      </c>
      <c r="D28" s="36">
        <f t="shared" si="4"/>
        <v>97.191959712</v>
      </c>
      <c r="E28" s="36">
        <f t="shared" si="4"/>
        <v>90.881413685</v>
      </c>
      <c r="F28" s="36">
        <f t="shared" si="4"/>
        <v>98.324787668</v>
      </c>
      <c r="G28" s="36">
        <f t="shared" si="4"/>
        <v>87.617412954</v>
      </c>
      <c r="H28" s="36">
        <f t="shared" si="4"/>
        <v>94.63682119</v>
      </c>
      <c r="I28" s="36">
        <f t="shared" si="4"/>
        <v>74.169346849</v>
      </c>
      <c r="J28" s="38" t="s">
        <v>182</v>
      </c>
      <c r="AA28">
        <v>14.449594729</v>
      </c>
      <c r="AB28">
        <v>20.665474231</v>
      </c>
      <c r="AC28">
        <v>13.658492417</v>
      </c>
      <c r="AD28">
        <v>13.484300294</v>
      </c>
      <c r="AE28">
        <v>20.646859387</v>
      </c>
      <c r="AF28">
        <v>6.1131747993</v>
      </c>
      <c r="AG28">
        <v>16.218267673</v>
      </c>
      <c r="AH28">
        <v>18.077935572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1</v>
      </c>
      <c r="AP28">
        <v>28</v>
      </c>
    </row>
    <row r="29" spans="1:42" s="34" customFormat="1" ht="12" customHeight="1">
      <c r="A29" s="41" t="s">
        <v>183</v>
      </c>
      <c r="B29" s="36"/>
      <c r="C29" s="36"/>
      <c r="D29" s="36"/>
      <c r="E29" s="36"/>
      <c r="F29" s="36"/>
      <c r="G29" s="36"/>
      <c r="H29" s="36"/>
      <c r="I29" s="36"/>
      <c r="J29" s="38" t="s">
        <v>184</v>
      </c>
      <c r="AA29">
        <v>43.116291711</v>
      </c>
      <c r="AB29">
        <v>60.891138989</v>
      </c>
      <c r="AC29">
        <v>41.767214756</v>
      </c>
      <c r="AD29">
        <v>40.26995541</v>
      </c>
      <c r="AE29">
        <v>53.207932574</v>
      </c>
      <c r="AF29">
        <v>28.761377861</v>
      </c>
      <c r="AG29">
        <v>42.206956566</v>
      </c>
      <c r="AH29">
        <v>43.521757052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1</v>
      </c>
      <c r="AP29">
        <v>29</v>
      </c>
    </row>
    <row r="30" spans="1:42" s="34" customFormat="1" ht="12" customHeight="1">
      <c r="A30" s="39" t="s">
        <v>185</v>
      </c>
      <c r="B30" s="36">
        <f aca="true" t="shared" si="5" ref="B30:I31">+AA17</f>
        <v>32.504950608</v>
      </c>
      <c r="C30" s="36">
        <f t="shared" si="5"/>
        <v>31.483119934</v>
      </c>
      <c r="D30" s="36">
        <f t="shared" si="5"/>
        <v>36.825214342</v>
      </c>
      <c r="E30" s="36">
        <f t="shared" si="5"/>
        <v>32.276057298</v>
      </c>
      <c r="F30" s="36">
        <f t="shared" si="5"/>
        <v>41.850936031</v>
      </c>
      <c r="G30" s="36">
        <f t="shared" si="5"/>
        <v>21.05956981</v>
      </c>
      <c r="H30" s="36">
        <f t="shared" si="5"/>
        <v>44.744454475</v>
      </c>
      <c r="I30" s="36">
        <f t="shared" si="5"/>
        <v>22.393762278</v>
      </c>
      <c r="J30" s="40" t="s">
        <v>186</v>
      </c>
      <c r="AA30">
        <v>72.337971854</v>
      </c>
      <c r="AB30">
        <v>82.817763024</v>
      </c>
      <c r="AC30">
        <v>90.783989887</v>
      </c>
      <c r="AD30">
        <v>68.847811401</v>
      </c>
      <c r="AE30">
        <v>78.43194889</v>
      </c>
      <c r="AF30">
        <v>52.843317501</v>
      </c>
      <c r="AG30">
        <v>78.653381219</v>
      </c>
      <c r="AH30">
        <v>75.524786602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1</v>
      </c>
      <c r="AP30">
        <v>30</v>
      </c>
    </row>
    <row r="31" spans="1:42" s="34" customFormat="1" ht="12" customHeight="1">
      <c r="A31" s="39" t="s">
        <v>187</v>
      </c>
      <c r="B31" s="36">
        <f t="shared" si="5"/>
        <v>67.495049392</v>
      </c>
      <c r="C31" s="36">
        <f t="shared" si="5"/>
        <v>68.516880066</v>
      </c>
      <c r="D31" s="36">
        <f t="shared" si="5"/>
        <v>63.174785658</v>
      </c>
      <c r="E31" s="36">
        <f t="shared" si="5"/>
        <v>67.723942702</v>
      </c>
      <c r="F31" s="36">
        <f t="shared" si="5"/>
        <v>58.149063969</v>
      </c>
      <c r="G31" s="36">
        <f t="shared" si="5"/>
        <v>78.94043019</v>
      </c>
      <c r="H31" s="36">
        <f t="shared" si="5"/>
        <v>55.255545525</v>
      </c>
      <c r="I31" s="36">
        <f t="shared" si="5"/>
        <v>77.606237722</v>
      </c>
      <c r="J31" s="40" t="s">
        <v>188</v>
      </c>
      <c r="AA31">
        <v>50.855828434</v>
      </c>
      <c r="AB31">
        <v>68.870389151</v>
      </c>
      <c r="AC31">
        <v>55.236809835</v>
      </c>
      <c r="AD31">
        <v>47.429781878</v>
      </c>
      <c r="AE31">
        <v>57.329768688</v>
      </c>
      <c r="AF31">
        <v>37.039920762</v>
      </c>
      <c r="AG31">
        <v>59.362939208</v>
      </c>
      <c r="AH31">
        <v>49.062803669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1</v>
      </c>
      <c r="AP31">
        <v>31</v>
      </c>
    </row>
    <row r="32" spans="1:42" s="34" customFormat="1" ht="12" customHeight="1">
      <c r="A32" s="41" t="s">
        <v>189</v>
      </c>
      <c r="B32" s="36"/>
      <c r="C32" s="36"/>
      <c r="D32" s="36"/>
      <c r="E32" s="36"/>
      <c r="F32" s="36"/>
      <c r="G32" s="36"/>
      <c r="H32" s="36"/>
      <c r="I32" s="36"/>
      <c r="J32" s="38" t="s">
        <v>190</v>
      </c>
      <c r="AA32">
        <v>97.794421976</v>
      </c>
      <c r="AB32">
        <v>99.45486833</v>
      </c>
      <c r="AC32">
        <v>97.387931014</v>
      </c>
      <c r="AD32">
        <v>97.554942092</v>
      </c>
      <c r="AE32">
        <v>98.658374118</v>
      </c>
      <c r="AF32">
        <v>97.634265888</v>
      </c>
      <c r="AG32">
        <v>97.749352638</v>
      </c>
      <c r="AH32">
        <v>97.41876384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1</v>
      </c>
      <c r="AP32">
        <v>32</v>
      </c>
    </row>
    <row r="33" spans="1:42" s="34" customFormat="1" ht="12" customHeight="1">
      <c r="A33" s="39" t="s">
        <v>191</v>
      </c>
      <c r="B33" s="36">
        <f aca="true" t="shared" si="6" ref="B33:I36">+AA19</f>
        <v>44.046799932</v>
      </c>
      <c r="C33" s="36">
        <f t="shared" si="6"/>
        <v>16.43856793</v>
      </c>
      <c r="D33" s="36">
        <f t="shared" si="6"/>
        <v>24.050368438</v>
      </c>
      <c r="E33" s="36">
        <f t="shared" si="6"/>
        <v>50.351275282</v>
      </c>
      <c r="F33" s="36">
        <f t="shared" si="6"/>
        <v>35.289916803</v>
      </c>
      <c r="G33" s="36">
        <f t="shared" si="6"/>
        <v>59.894370399</v>
      </c>
      <c r="H33" s="36">
        <f t="shared" si="6"/>
        <v>43.94481067</v>
      </c>
      <c r="I33" s="36">
        <f t="shared" si="6"/>
        <v>63.686856402</v>
      </c>
      <c r="J33" s="40" t="s">
        <v>160</v>
      </c>
      <c r="AA33">
        <v>79.465825593</v>
      </c>
      <c r="AB33">
        <v>87.30999589</v>
      </c>
      <c r="AC33">
        <v>84.472202979</v>
      </c>
      <c r="AD33">
        <v>77.682190083</v>
      </c>
      <c r="AE33">
        <v>84.770421162</v>
      </c>
      <c r="AF33">
        <v>68.854784448</v>
      </c>
      <c r="AG33">
        <v>85.46151431</v>
      </c>
      <c r="AH33">
        <v>79.876866287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1</v>
      </c>
      <c r="AP33">
        <v>33</v>
      </c>
    </row>
    <row r="34" spans="1:42" s="34" customFormat="1" ht="12" customHeight="1">
      <c r="A34" s="39" t="s">
        <v>192</v>
      </c>
      <c r="B34" s="36">
        <f t="shared" si="6"/>
        <v>7.9664389762</v>
      </c>
      <c r="C34" s="36">
        <f t="shared" si="6"/>
        <v>19.143849832</v>
      </c>
      <c r="D34" s="36">
        <f t="shared" si="6"/>
        <v>4.7905105398</v>
      </c>
      <c r="E34" s="36">
        <f t="shared" si="6"/>
        <v>6.4867171649</v>
      </c>
      <c r="F34" s="36">
        <f t="shared" si="6"/>
        <v>18.779935178</v>
      </c>
      <c r="G34" s="36">
        <f t="shared" si="6"/>
        <v>5.1709740796</v>
      </c>
      <c r="H34" s="36">
        <f t="shared" si="6"/>
        <v>4.9236464066</v>
      </c>
      <c r="I34" s="36">
        <f t="shared" si="6"/>
        <v>1.83507904</v>
      </c>
      <c r="J34" s="40" t="s">
        <v>162</v>
      </c>
      <c r="AA34">
        <v>3.9095983116</v>
      </c>
      <c r="AB34">
        <v>12.561490478</v>
      </c>
      <c r="AC34">
        <v>3.0848255274</v>
      </c>
      <c r="AD34">
        <v>2.539977795</v>
      </c>
      <c r="AE34">
        <v>2.7058667884</v>
      </c>
      <c r="AF34">
        <v>2.6551325137</v>
      </c>
      <c r="AG34">
        <v>4.071821078</v>
      </c>
      <c r="AH34">
        <v>2.0382061651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1</v>
      </c>
      <c r="AP34">
        <v>34</v>
      </c>
    </row>
    <row r="35" spans="1:42" s="34" customFormat="1" ht="12" customHeight="1">
      <c r="A35" s="39" t="s">
        <v>193</v>
      </c>
      <c r="B35" s="36">
        <f t="shared" si="6"/>
        <v>47.986761091</v>
      </c>
      <c r="C35" s="36">
        <f t="shared" si="6"/>
        <v>64.417582238</v>
      </c>
      <c r="D35" s="36">
        <f t="shared" si="6"/>
        <v>71.159121022</v>
      </c>
      <c r="E35" s="36">
        <f t="shared" si="6"/>
        <v>43.162007553</v>
      </c>
      <c r="F35" s="36">
        <f t="shared" si="6"/>
        <v>45.930148019</v>
      </c>
      <c r="G35" s="36">
        <f t="shared" si="6"/>
        <v>34.934655521</v>
      </c>
      <c r="H35" s="36">
        <f t="shared" si="6"/>
        <v>51.131542924</v>
      </c>
      <c r="I35" s="36">
        <f t="shared" si="6"/>
        <v>34.478064558</v>
      </c>
      <c r="J35" s="40" t="s">
        <v>194</v>
      </c>
      <c r="AA35">
        <v>38.778277217</v>
      </c>
      <c r="AB35">
        <v>57.107804153</v>
      </c>
      <c r="AC35">
        <v>45.486432159</v>
      </c>
      <c r="AD35">
        <v>35.080388488</v>
      </c>
      <c r="AE35">
        <v>45.82466478</v>
      </c>
      <c r="AF35">
        <v>24.175917962</v>
      </c>
      <c r="AG35">
        <v>43.296456574</v>
      </c>
      <c r="AH35">
        <v>34.498418938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1</v>
      </c>
      <c r="AP35">
        <v>35</v>
      </c>
    </row>
    <row r="36" spans="1:42" s="34" customFormat="1" ht="12" customHeight="1">
      <c r="A36" s="41" t="s">
        <v>195</v>
      </c>
      <c r="B36" s="36">
        <f t="shared" si="6"/>
        <v>40.985934389</v>
      </c>
      <c r="C36" s="36">
        <f t="shared" si="6"/>
        <v>30.956908909</v>
      </c>
      <c r="D36" s="36">
        <f t="shared" si="6"/>
        <v>39.060274043</v>
      </c>
      <c r="E36" s="36">
        <f t="shared" si="6"/>
        <v>42.844935886</v>
      </c>
      <c r="F36" s="36">
        <f t="shared" si="6"/>
        <v>33.121645103</v>
      </c>
      <c r="G36" s="36">
        <f t="shared" si="6"/>
        <v>43.276623403</v>
      </c>
      <c r="H36" s="36">
        <f t="shared" si="6"/>
        <v>48.191841584</v>
      </c>
      <c r="I36" s="36">
        <f t="shared" si="6"/>
        <v>54.404870585</v>
      </c>
      <c r="J36" s="38" t="s">
        <v>196</v>
      </c>
      <c r="AA36">
        <v>147589</v>
      </c>
      <c r="AB36">
        <v>400204</v>
      </c>
      <c r="AC36">
        <v>321451</v>
      </c>
      <c r="AD36">
        <v>152241</v>
      </c>
      <c r="AE36">
        <v>202618</v>
      </c>
      <c r="AF36">
        <v>156628</v>
      </c>
      <c r="AG36">
        <v>327217</v>
      </c>
      <c r="AH36">
        <v>380170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2</v>
      </c>
      <c r="AP36">
        <v>1</v>
      </c>
    </row>
    <row r="37" spans="1:42" s="34" customFormat="1" ht="12" customHeight="1">
      <c r="A37" s="31" t="s">
        <v>29</v>
      </c>
      <c r="B37" s="36"/>
      <c r="C37" s="36"/>
      <c r="D37" s="36"/>
      <c r="E37" s="36"/>
      <c r="F37" s="36"/>
      <c r="G37" s="36"/>
      <c r="H37" s="36"/>
      <c r="I37" s="36"/>
      <c r="J37" s="33" t="s">
        <v>30</v>
      </c>
      <c r="AA37">
        <v>3.9793253206</v>
      </c>
      <c r="AB37">
        <v>3.8107201923</v>
      </c>
      <c r="AC37">
        <v>3.8016531866</v>
      </c>
      <c r="AD37">
        <v>3.5469605448</v>
      </c>
      <c r="AE37">
        <v>3.2628691767</v>
      </c>
      <c r="AF37">
        <v>3.4941469275</v>
      </c>
      <c r="AG37">
        <v>3.4543599051</v>
      </c>
      <c r="AH37">
        <v>3.3895397403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2</v>
      </c>
      <c r="AP37">
        <v>2</v>
      </c>
    </row>
    <row r="38" spans="1:42" s="34" customFormat="1" ht="12" customHeight="1">
      <c r="A38" s="41" t="s">
        <v>197</v>
      </c>
      <c r="B38" s="36"/>
      <c r="C38" s="36"/>
      <c r="D38" s="36"/>
      <c r="E38" s="36"/>
      <c r="F38" s="36"/>
      <c r="G38" s="36"/>
      <c r="H38" s="36"/>
      <c r="I38" s="36"/>
      <c r="J38" s="42" t="s">
        <v>198</v>
      </c>
      <c r="AA38">
        <v>2.8217460271</v>
      </c>
      <c r="AB38">
        <v>2.5281834638</v>
      </c>
      <c r="AC38">
        <v>2.6312553663</v>
      </c>
      <c r="AD38">
        <v>2.6728720627</v>
      </c>
      <c r="AE38">
        <v>2.3608141387</v>
      </c>
      <c r="AF38">
        <v>2.5141185379</v>
      </c>
      <c r="AG38">
        <v>2.4589494095</v>
      </c>
      <c r="AH38">
        <v>2.4269745375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2</v>
      </c>
      <c r="AP38">
        <v>3</v>
      </c>
    </row>
    <row r="39" spans="1:42" s="34" customFormat="1" ht="12" customHeight="1">
      <c r="A39" s="39" t="s">
        <v>199</v>
      </c>
      <c r="B39" s="36">
        <f aca="true" t="shared" si="7" ref="B39:B51">+AA23</f>
        <v>99.291931972</v>
      </c>
      <c r="C39" s="36">
        <f aca="true" t="shared" si="8" ref="C39:C51">+AB23</f>
        <v>99.401065764</v>
      </c>
      <c r="D39" s="36">
        <f aca="true" t="shared" si="9" ref="D39:D51">+AC23</f>
        <v>99.139792434</v>
      </c>
      <c r="E39" s="36">
        <f aca="true" t="shared" si="10" ref="E39:E51">+AD23</f>
        <v>99.288003321</v>
      </c>
      <c r="F39" s="36">
        <f aca="true" t="shared" si="11" ref="F39:F51">+AE23</f>
        <v>99.675305258</v>
      </c>
      <c r="G39" s="36">
        <f aca="true" t="shared" si="12" ref="G39:G51">+AF23</f>
        <v>99.143368245</v>
      </c>
      <c r="H39" s="36">
        <f aca="true" t="shared" si="13" ref="H39:H51">+AG23</f>
        <v>99.640370989</v>
      </c>
      <c r="I39" s="36">
        <f aca="true" t="shared" si="14" ref="I39:I51">+AH23</f>
        <v>99.714850864</v>
      </c>
      <c r="J39" s="40" t="s">
        <v>200</v>
      </c>
      <c r="AA39">
        <v>1.74578022</v>
      </c>
      <c r="AB39">
        <v>1.6605413466</v>
      </c>
      <c r="AC39">
        <v>1.6634265434</v>
      </c>
      <c r="AD39">
        <v>1.6059612766</v>
      </c>
      <c r="AE39">
        <v>1.5706763155</v>
      </c>
      <c r="AF39">
        <v>1.6154852337</v>
      </c>
      <c r="AG39">
        <v>1.5635516911</v>
      </c>
      <c r="AH39">
        <v>1.5213629736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2</v>
      </c>
      <c r="AP39">
        <v>4</v>
      </c>
    </row>
    <row r="40" spans="1:42" s="34" customFormat="1" ht="12" customHeight="1">
      <c r="A40" s="39" t="s">
        <v>201</v>
      </c>
      <c r="B40" s="36">
        <f t="shared" si="7"/>
        <v>22.486736984</v>
      </c>
      <c r="C40" s="36">
        <f t="shared" si="8"/>
        <v>34.884742865</v>
      </c>
      <c r="D40" s="36">
        <f t="shared" si="9"/>
        <v>20.940863868</v>
      </c>
      <c r="E40" s="36">
        <f t="shared" si="10"/>
        <v>20.558372936</v>
      </c>
      <c r="F40" s="36">
        <f t="shared" si="11"/>
        <v>26.86639006</v>
      </c>
      <c r="G40" s="36">
        <f t="shared" si="12"/>
        <v>14.506833049</v>
      </c>
      <c r="H40" s="36">
        <f t="shared" si="13"/>
        <v>30.020288068</v>
      </c>
      <c r="I40" s="36">
        <f t="shared" si="14"/>
        <v>24.567485292</v>
      </c>
      <c r="J40" s="40" t="s">
        <v>202</v>
      </c>
      <c r="AA40">
        <v>1.8084962014</v>
      </c>
      <c r="AB40">
        <v>1.6411459477</v>
      </c>
      <c r="AC40">
        <v>1.6398367551</v>
      </c>
      <c r="AD40">
        <v>1.6489626376</v>
      </c>
      <c r="AE40">
        <v>1.528468853</v>
      </c>
      <c r="AF40">
        <v>1.528874619</v>
      </c>
      <c r="AG40">
        <v>1.5954058092</v>
      </c>
      <c r="AH40">
        <v>1.5769551841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2</v>
      </c>
      <c r="AP40">
        <v>5</v>
      </c>
    </row>
    <row r="41" spans="1:42" s="34" customFormat="1" ht="12" customHeight="1">
      <c r="A41" s="39" t="s">
        <v>203</v>
      </c>
      <c r="B41" s="36">
        <f t="shared" si="7"/>
        <v>8.8743490414</v>
      </c>
      <c r="C41" s="36">
        <f t="shared" si="8"/>
        <v>17.451443571</v>
      </c>
      <c r="D41" s="36">
        <f t="shared" si="9"/>
        <v>7.0666163839</v>
      </c>
      <c r="E41" s="36">
        <f t="shared" si="10"/>
        <v>7.6098079693</v>
      </c>
      <c r="F41" s="36">
        <f t="shared" si="11"/>
        <v>10.786870685</v>
      </c>
      <c r="G41" s="36">
        <f t="shared" si="12"/>
        <v>3.412196747</v>
      </c>
      <c r="H41" s="36">
        <f t="shared" si="13"/>
        <v>8.4538063339</v>
      </c>
      <c r="I41" s="36">
        <f t="shared" si="14"/>
        <v>11.176362523</v>
      </c>
      <c r="J41" s="40" t="s">
        <v>204</v>
      </c>
      <c r="AA41">
        <v>93.497546345</v>
      </c>
      <c r="AB41">
        <v>81.554293402</v>
      </c>
      <c r="AC41">
        <v>92.24384098</v>
      </c>
      <c r="AD41">
        <v>84.25963649</v>
      </c>
      <c r="AE41">
        <v>93.474463868</v>
      </c>
      <c r="AF41">
        <v>91.769346081</v>
      </c>
      <c r="AG41">
        <v>90.262284053</v>
      </c>
      <c r="AH41">
        <v>88.689725788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2</v>
      </c>
      <c r="AP41">
        <v>6</v>
      </c>
    </row>
    <row r="42" spans="1:42" s="34" customFormat="1" ht="12" customHeight="1">
      <c r="A42" s="39" t="s">
        <v>205</v>
      </c>
      <c r="B42" s="36">
        <f t="shared" si="7"/>
        <v>49.838955276</v>
      </c>
      <c r="C42" s="36">
        <f t="shared" si="8"/>
        <v>60.336513875</v>
      </c>
      <c r="D42" s="36">
        <f t="shared" si="9"/>
        <v>47.616870275</v>
      </c>
      <c r="E42" s="36">
        <f t="shared" si="10"/>
        <v>48.292178803</v>
      </c>
      <c r="F42" s="36">
        <f t="shared" si="11"/>
        <v>59.127136118</v>
      </c>
      <c r="G42" s="36">
        <f t="shared" si="12"/>
        <v>33.321101179</v>
      </c>
      <c r="H42" s="36">
        <f t="shared" si="13"/>
        <v>53.201507948</v>
      </c>
      <c r="I42" s="36">
        <f t="shared" si="14"/>
        <v>61.376461814</v>
      </c>
      <c r="J42" s="40" t="s">
        <v>206</v>
      </c>
      <c r="AA42">
        <v>4.5031372135</v>
      </c>
      <c r="AB42">
        <v>11.878277899</v>
      </c>
      <c r="AC42">
        <v>5.1464259913</v>
      </c>
      <c r="AD42">
        <v>6.9755314135</v>
      </c>
      <c r="AE42">
        <v>3.0781582799</v>
      </c>
      <c r="AF42">
        <v>3.4634744055</v>
      </c>
      <c r="AG42">
        <v>5.2455175814</v>
      </c>
      <c r="AH42">
        <v>4.9221795923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2</v>
      </c>
      <c r="AP42">
        <v>7</v>
      </c>
    </row>
    <row r="43" spans="1:42" s="34" customFormat="1" ht="12" customHeight="1">
      <c r="A43" s="39" t="s">
        <v>207</v>
      </c>
      <c r="B43" s="36">
        <f t="shared" si="7"/>
        <v>10.921849232</v>
      </c>
      <c r="C43" s="36">
        <f t="shared" si="8"/>
        <v>17.955068768</v>
      </c>
      <c r="D43" s="36">
        <f t="shared" si="9"/>
        <v>14.491564314</v>
      </c>
      <c r="E43" s="36">
        <f t="shared" si="10"/>
        <v>9.4091631271</v>
      </c>
      <c r="F43" s="36">
        <f t="shared" si="11"/>
        <v>8.7376778552</v>
      </c>
      <c r="G43" s="36">
        <f t="shared" si="12"/>
        <v>6.6820586192</v>
      </c>
      <c r="H43" s="36">
        <f t="shared" si="13"/>
        <v>9.6093632497</v>
      </c>
      <c r="I43" s="36">
        <f t="shared" si="14"/>
        <v>11.119901225</v>
      </c>
      <c r="J43" s="40" t="s">
        <v>208</v>
      </c>
      <c r="AA43">
        <v>0</v>
      </c>
      <c r="AB43">
        <v>0.1353547936</v>
      </c>
      <c r="AC43">
        <v>0</v>
      </c>
      <c r="AD43">
        <v>1.3140130938</v>
      </c>
      <c r="AE43">
        <v>0</v>
      </c>
      <c r="AF43">
        <v>0.3370589654</v>
      </c>
      <c r="AG43">
        <v>0.6338271874</v>
      </c>
      <c r="AH43">
        <v>0.8487126324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2</v>
      </c>
      <c r="AP43">
        <v>8</v>
      </c>
    </row>
    <row r="44" spans="1:42" s="34" customFormat="1" ht="12" customHeight="1">
      <c r="A44" s="39" t="s">
        <v>209</v>
      </c>
      <c r="B44" s="36">
        <f t="shared" si="7"/>
        <v>14.449594729</v>
      </c>
      <c r="C44" s="36">
        <f t="shared" si="8"/>
        <v>20.665474231</v>
      </c>
      <c r="D44" s="36">
        <f t="shared" si="9"/>
        <v>13.658492417</v>
      </c>
      <c r="E44" s="36">
        <f t="shared" si="10"/>
        <v>13.484300294</v>
      </c>
      <c r="F44" s="36">
        <f t="shared" si="11"/>
        <v>20.646859387</v>
      </c>
      <c r="G44" s="36">
        <f t="shared" si="12"/>
        <v>6.1131747993</v>
      </c>
      <c r="H44" s="36">
        <f t="shared" si="13"/>
        <v>16.218267673</v>
      </c>
      <c r="I44" s="36">
        <f t="shared" si="14"/>
        <v>18.077935572</v>
      </c>
      <c r="J44" s="40" t="s">
        <v>210</v>
      </c>
      <c r="AA44">
        <v>1.9993164418</v>
      </c>
      <c r="AB44">
        <v>6.4320739048</v>
      </c>
      <c r="AC44">
        <v>2.6097330286</v>
      </c>
      <c r="AD44">
        <v>6.0268512542</v>
      </c>
      <c r="AE44">
        <v>3.4473778524</v>
      </c>
      <c r="AF44">
        <v>4.4301205484</v>
      </c>
      <c r="AG44">
        <v>3.8583711778</v>
      </c>
      <c r="AH44">
        <v>5.5393819869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2</v>
      </c>
      <c r="AP44">
        <v>9</v>
      </c>
    </row>
    <row r="45" spans="1:42" s="34" customFormat="1" ht="12" customHeight="1">
      <c r="A45" s="39" t="s">
        <v>211</v>
      </c>
      <c r="B45" s="36">
        <f t="shared" si="7"/>
        <v>43.116291711</v>
      </c>
      <c r="C45" s="36">
        <f t="shared" si="8"/>
        <v>60.891138989</v>
      </c>
      <c r="D45" s="36">
        <f t="shared" si="9"/>
        <v>41.767214756</v>
      </c>
      <c r="E45" s="36">
        <f t="shared" si="10"/>
        <v>40.26995541</v>
      </c>
      <c r="F45" s="36">
        <f t="shared" si="11"/>
        <v>53.207932574</v>
      </c>
      <c r="G45" s="36">
        <f t="shared" si="12"/>
        <v>28.761377861</v>
      </c>
      <c r="H45" s="36">
        <f t="shared" si="13"/>
        <v>42.206956566</v>
      </c>
      <c r="I45" s="36">
        <f t="shared" si="14"/>
        <v>43.521757052</v>
      </c>
      <c r="J45" s="40" t="s">
        <v>212</v>
      </c>
      <c r="AA45">
        <v>93.785641648</v>
      </c>
      <c r="AB45">
        <v>97.302813072</v>
      </c>
      <c r="AC45">
        <v>95.042891979</v>
      </c>
      <c r="AD45">
        <v>85.601526871</v>
      </c>
      <c r="AE45">
        <v>94.920972996</v>
      </c>
      <c r="AF45">
        <v>95.15411302</v>
      </c>
      <c r="AG45">
        <v>94.70931036</v>
      </c>
      <c r="AH45">
        <v>94.898750483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2</v>
      </c>
      <c r="AP45">
        <v>10</v>
      </c>
    </row>
    <row r="46" spans="1:42" s="34" customFormat="1" ht="12" customHeight="1">
      <c r="A46" s="39" t="s">
        <v>213</v>
      </c>
      <c r="B46" s="36">
        <f t="shared" si="7"/>
        <v>72.337971854</v>
      </c>
      <c r="C46" s="36">
        <f t="shared" si="8"/>
        <v>82.817763024</v>
      </c>
      <c r="D46" s="36">
        <f t="shared" si="9"/>
        <v>90.783989887</v>
      </c>
      <c r="E46" s="36">
        <f t="shared" si="10"/>
        <v>68.847811401</v>
      </c>
      <c r="F46" s="36">
        <f t="shared" si="11"/>
        <v>78.43194889</v>
      </c>
      <c r="G46" s="36">
        <f t="shared" si="12"/>
        <v>52.843317501</v>
      </c>
      <c r="H46" s="36">
        <f t="shared" si="13"/>
        <v>78.653381219</v>
      </c>
      <c r="I46" s="36">
        <f t="shared" si="14"/>
        <v>75.524786602</v>
      </c>
      <c r="J46" s="40" t="s">
        <v>214</v>
      </c>
      <c r="AA46">
        <v>6.2143583521</v>
      </c>
      <c r="AB46">
        <v>2.6971869281</v>
      </c>
      <c r="AC46">
        <v>4.9571080209</v>
      </c>
      <c r="AD46">
        <v>12.974505381</v>
      </c>
      <c r="AE46">
        <v>5.079027004</v>
      </c>
      <c r="AF46">
        <v>4.8458869797</v>
      </c>
      <c r="AG46">
        <v>5.2906896396</v>
      </c>
      <c r="AH46">
        <v>5.1012495169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2</v>
      </c>
      <c r="AP46">
        <v>11</v>
      </c>
    </row>
    <row r="47" spans="1:42" s="34" customFormat="1" ht="12" customHeight="1">
      <c r="A47" s="39" t="s">
        <v>215</v>
      </c>
      <c r="B47" s="36">
        <f t="shared" si="7"/>
        <v>50.855828434</v>
      </c>
      <c r="C47" s="36">
        <f t="shared" si="8"/>
        <v>68.870389151</v>
      </c>
      <c r="D47" s="36">
        <f t="shared" si="9"/>
        <v>55.236809835</v>
      </c>
      <c r="E47" s="36">
        <f t="shared" si="10"/>
        <v>47.429781878</v>
      </c>
      <c r="F47" s="36">
        <f t="shared" si="11"/>
        <v>57.329768688</v>
      </c>
      <c r="G47" s="36">
        <f t="shared" si="12"/>
        <v>37.039920762</v>
      </c>
      <c r="H47" s="36">
        <f t="shared" si="13"/>
        <v>59.362939208</v>
      </c>
      <c r="I47" s="36">
        <f t="shared" si="14"/>
        <v>49.062803669</v>
      </c>
      <c r="J47" s="40" t="s">
        <v>216</v>
      </c>
      <c r="AA47">
        <v>26.137742593</v>
      </c>
      <c r="AB47">
        <v>17.560231033</v>
      </c>
      <c r="AC47">
        <v>27.310715822</v>
      </c>
      <c r="AD47">
        <v>31.438517078</v>
      </c>
      <c r="AE47">
        <v>37.24859696</v>
      </c>
      <c r="AF47">
        <v>47.015693934</v>
      </c>
      <c r="AG47">
        <v>31.733722504</v>
      </c>
      <c r="AH47">
        <v>17.018451999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2</v>
      </c>
      <c r="AP47">
        <v>12</v>
      </c>
    </row>
    <row r="48" spans="1:42" s="34" customFormat="1" ht="12" customHeight="1">
      <c r="A48" s="39" t="s">
        <v>217</v>
      </c>
      <c r="B48" s="36">
        <f t="shared" si="7"/>
        <v>97.794421976</v>
      </c>
      <c r="C48" s="36">
        <f t="shared" si="8"/>
        <v>99.45486833</v>
      </c>
      <c r="D48" s="36">
        <f t="shared" si="9"/>
        <v>97.387931014</v>
      </c>
      <c r="E48" s="36">
        <f t="shared" si="10"/>
        <v>97.554942092</v>
      </c>
      <c r="F48" s="36">
        <f t="shared" si="11"/>
        <v>98.658374118</v>
      </c>
      <c r="G48" s="36">
        <f t="shared" si="12"/>
        <v>97.634265888</v>
      </c>
      <c r="H48" s="36">
        <f t="shared" si="13"/>
        <v>97.749352638</v>
      </c>
      <c r="I48" s="36">
        <f t="shared" si="14"/>
        <v>97.41876384</v>
      </c>
      <c r="J48" s="40" t="s">
        <v>218</v>
      </c>
      <c r="AA48">
        <v>63.05774102</v>
      </c>
      <c r="AB48">
        <v>60.102685343</v>
      </c>
      <c r="AC48">
        <v>62.274757004</v>
      </c>
      <c r="AD48">
        <v>58.253856154</v>
      </c>
      <c r="AE48">
        <v>56.940297199</v>
      </c>
      <c r="AF48">
        <v>51.526448493</v>
      </c>
      <c r="AG48">
        <v>55.197060351</v>
      </c>
      <c r="AH48">
        <v>57.644431847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2</v>
      </c>
      <c r="AP48">
        <v>13</v>
      </c>
    </row>
    <row r="49" spans="1:42" s="34" customFormat="1" ht="12" customHeight="1">
      <c r="A49" s="39" t="s">
        <v>219</v>
      </c>
      <c r="B49" s="36">
        <f t="shared" si="7"/>
        <v>79.465825593</v>
      </c>
      <c r="C49" s="36">
        <f t="shared" si="8"/>
        <v>87.30999589</v>
      </c>
      <c r="D49" s="36">
        <f t="shared" si="9"/>
        <v>84.472202979</v>
      </c>
      <c r="E49" s="36">
        <f t="shared" si="10"/>
        <v>77.682190083</v>
      </c>
      <c r="F49" s="36">
        <f t="shared" si="11"/>
        <v>84.770421162</v>
      </c>
      <c r="G49" s="36">
        <f t="shared" si="12"/>
        <v>68.854784448</v>
      </c>
      <c r="H49" s="36">
        <f t="shared" si="13"/>
        <v>85.46151431</v>
      </c>
      <c r="I49" s="36">
        <f t="shared" si="14"/>
        <v>79.876866287</v>
      </c>
      <c r="J49" s="40" t="s">
        <v>220</v>
      </c>
      <c r="AA49">
        <v>6.3976701681</v>
      </c>
      <c r="AB49">
        <v>10.307726923</v>
      </c>
      <c r="AC49">
        <v>6.7246177051</v>
      </c>
      <c r="AD49">
        <v>7.8789508999</v>
      </c>
      <c r="AE49">
        <v>3.0116508179</v>
      </c>
      <c r="AF49">
        <v>1.10495856</v>
      </c>
      <c r="AG49">
        <v>8.3051871111</v>
      </c>
      <c r="AH49">
        <v>11.598274702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2</v>
      </c>
      <c r="AP49">
        <v>14</v>
      </c>
    </row>
    <row r="50" spans="1:42" s="34" customFormat="1" ht="12" customHeight="1">
      <c r="A50" s="39" t="s">
        <v>221</v>
      </c>
      <c r="B50" s="36">
        <f t="shared" si="7"/>
        <v>3.9095983116</v>
      </c>
      <c r="C50" s="36">
        <f t="shared" si="8"/>
        <v>12.561490478</v>
      </c>
      <c r="D50" s="36">
        <f t="shared" si="9"/>
        <v>3.0848255274</v>
      </c>
      <c r="E50" s="36">
        <f t="shared" si="10"/>
        <v>2.539977795</v>
      </c>
      <c r="F50" s="36">
        <f t="shared" si="11"/>
        <v>2.7058667884</v>
      </c>
      <c r="G50" s="36">
        <f t="shared" si="12"/>
        <v>2.6551325137</v>
      </c>
      <c r="H50" s="36">
        <f t="shared" si="13"/>
        <v>4.071821078</v>
      </c>
      <c r="I50" s="36">
        <f t="shared" si="14"/>
        <v>2.0382061651</v>
      </c>
      <c r="J50" s="40" t="s">
        <v>222</v>
      </c>
      <c r="AA50">
        <v>4.4068462188</v>
      </c>
      <c r="AB50">
        <v>12.029356701</v>
      </c>
      <c r="AC50">
        <v>3.6899094687</v>
      </c>
      <c r="AD50">
        <v>1.0047081202</v>
      </c>
      <c r="AE50">
        <v>2.7994550226</v>
      </c>
      <c r="AF50">
        <v>0.3528990127</v>
      </c>
      <c r="AG50">
        <v>4.7640300345</v>
      </c>
      <c r="AH50">
        <v>13.738841453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2</v>
      </c>
      <c r="AP50">
        <v>15</v>
      </c>
    </row>
    <row r="51" spans="1:10" s="34" customFormat="1" ht="12" customHeight="1">
      <c r="A51" s="39" t="s">
        <v>223</v>
      </c>
      <c r="B51" s="36">
        <f t="shared" si="7"/>
        <v>38.778277217</v>
      </c>
      <c r="C51" s="36">
        <f t="shared" si="8"/>
        <v>57.107804153</v>
      </c>
      <c r="D51" s="36">
        <f t="shared" si="9"/>
        <v>45.486432159</v>
      </c>
      <c r="E51" s="36">
        <f t="shared" si="10"/>
        <v>35.080388488</v>
      </c>
      <c r="F51" s="36">
        <f t="shared" si="11"/>
        <v>45.82466478</v>
      </c>
      <c r="G51" s="36">
        <f t="shared" si="12"/>
        <v>24.175917962</v>
      </c>
      <c r="H51" s="36">
        <f t="shared" si="13"/>
        <v>43.296456574</v>
      </c>
      <c r="I51" s="36">
        <f t="shared" si="14"/>
        <v>34.498418938</v>
      </c>
      <c r="J51" s="40" t="s">
        <v>224</v>
      </c>
    </row>
    <row r="52" spans="1:10" ht="7.5" customHeight="1" thickBot="1">
      <c r="A52" s="43"/>
      <c r="B52" s="44"/>
      <c r="C52" s="44"/>
      <c r="D52" s="44"/>
      <c r="E52" s="44"/>
      <c r="F52" s="44"/>
      <c r="G52" s="45"/>
      <c r="H52" s="45"/>
      <c r="I52" s="45"/>
      <c r="J52" s="46"/>
    </row>
    <row r="53" ht="16.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scale="95" r:id="rId1"/>
  <headerFooter alignWithMargins="0">
    <oddFooter>&amp;C&amp;"細明體,標準"&amp;11－&amp;"CG Times (W1),標準"&amp;P+86&amp;"細明體,標準"－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P52"/>
  <sheetViews>
    <sheetView showGridLines="0" workbookViewId="0" topLeftCell="A7">
      <selection activeCell="A24" sqref="A24"/>
    </sheetView>
  </sheetViews>
  <sheetFormatPr defaultColWidth="9.00390625" defaultRowHeight="15.75"/>
  <cols>
    <col min="1" max="1" width="22.50390625" style="34" customWidth="1"/>
    <col min="2" max="5" width="10.625" style="49" customWidth="1"/>
    <col min="6" max="6" width="10.125" style="49" customWidth="1"/>
    <col min="7" max="8" width="10.125" style="34" customWidth="1"/>
    <col min="9" max="9" width="10.625" style="34" customWidth="1"/>
    <col min="10" max="10" width="30.875" style="87" customWidth="1"/>
    <col min="11" max="16384" width="9.00390625" style="34" customWidth="1"/>
  </cols>
  <sheetData>
    <row r="1" spans="1:42" ht="15.75" customHeight="1">
      <c r="A1" s="48" t="s">
        <v>225</v>
      </c>
      <c r="F1" s="50"/>
      <c r="J1" s="51" t="s">
        <v>226</v>
      </c>
      <c r="AA1">
        <v>147589</v>
      </c>
      <c r="AB1">
        <v>400204</v>
      </c>
      <c r="AC1">
        <v>321451</v>
      </c>
      <c r="AD1">
        <v>152241</v>
      </c>
      <c r="AE1">
        <v>202618</v>
      </c>
      <c r="AF1">
        <v>156628</v>
      </c>
      <c r="AG1">
        <v>327217</v>
      </c>
      <c r="AH1">
        <v>380170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2</v>
      </c>
      <c r="AP1">
        <v>1</v>
      </c>
    </row>
    <row r="2" spans="6:42" ht="15.75" customHeight="1">
      <c r="F2" s="34"/>
      <c r="J2" s="34"/>
      <c r="AA2">
        <v>3.9793253206</v>
      </c>
      <c r="AB2">
        <v>3.8107201923</v>
      </c>
      <c r="AC2">
        <v>3.8016531866</v>
      </c>
      <c r="AD2">
        <v>3.5469605448</v>
      </c>
      <c r="AE2">
        <v>3.2628691767</v>
      </c>
      <c r="AF2">
        <v>3.4941469275</v>
      </c>
      <c r="AG2">
        <v>3.4543599051</v>
      </c>
      <c r="AH2">
        <v>3.3895397403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2</v>
      </c>
      <c r="AP2">
        <v>2</v>
      </c>
    </row>
    <row r="3" spans="1:42" ht="16.5" customHeight="1">
      <c r="A3" s="52" t="s">
        <v>227</v>
      </c>
      <c r="B3" s="53"/>
      <c r="C3" s="53"/>
      <c r="D3" s="53"/>
      <c r="E3" s="53"/>
      <c r="F3" s="54" t="s">
        <v>228</v>
      </c>
      <c r="G3" s="53"/>
      <c r="H3" s="53"/>
      <c r="I3" s="53"/>
      <c r="J3" s="53"/>
      <c r="AA3">
        <v>2.8217460271</v>
      </c>
      <c r="AB3">
        <v>2.5281834638</v>
      </c>
      <c r="AC3">
        <v>2.6312553663</v>
      </c>
      <c r="AD3">
        <v>2.6728720627</v>
      </c>
      <c r="AE3">
        <v>2.3608141387</v>
      </c>
      <c r="AF3">
        <v>2.5141185379</v>
      </c>
      <c r="AG3">
        <v>2.4589494095</v>
      </c>
      <c r="AH3">
        <v>2.4269745375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2</v>
      </c>
      <c r="AP3">
        <v>3</v>
      </c>
    </row>
    <row r="4" spans="1:42" ht="16.5" customHeight="1">
      <c r="A4" s="55"/>
      <c r="F4" s="34"/>
      <c r="J4" s="34"/>
      <c r="AA4">
        <v>1.74578022</v>
      </c>
      <c r="AB4">
        <v>1.6605413466</v>
      </c>
      <c r="AC4">
        <v>1.6634265434</v>
      </c>
      <c r="AD4">
        <v>1.6059612766</v>
      </c>
      <c r="AE4">
        <v>1.5706763155</v>
      </c>
      <c r="AF4">
        <v>1.6154852337</v>
      </c>
      <c r="AG4">
        <v>1.5635516911</v>
      </c>
      <c r="AH4">
        <v>1.5213629736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2</v>
      </c>
      <c r="AP4">
        <v>4</v>
      </c>
    </row>
    <row r="5" spans="1:42" s="60" customFormat="1" ht="16.5" thickBot="1">
      <c r="A5" s="56" t="s">
        <v>229</v>
      </c>
      <c r="B5" s="57"/>
      <c r="C5" s="57"/>
      <c r="D5" s="57"/>
      <c r="E5" s="57"/>
      <c r="F5" s="58" t="s">
        <v>230</v>
      </c>
      <c r="G5" s="57"/>
      <c r="H5" s="57"/>
      <c r="I5" s="57"/>
      <c r="J5" s="59"/>
      <c r="AA5">
        <v>1.8084962014</v>
      </c>
      <c r="AB5">
        <v>1.6411459477</v>
      </c>
      <c r="AC5">
        <v>1.6398367551</v>
      </c>
      <c r="AD5">
        <v>1.6489626376</v>
      </c>
      <c r="AE5">
        <v>1.528468853</v>
      </c>
      <c r="AF5">
        <v>1.528874619</v>
      </c>
      <c r="AG5">
        <v>1.5954058092</v>
      </c>
      <c r="AH5">
        <v>1.5769551841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2</v>
      </c>
      <c r="AP5">
        <v>5</v>
      </c>
    </row>
    <row r="6" spans="1:42" ht="13.5" customHeight="1" thickTop="1">
      <c r="A6" s="61"/>
      <c r="B6" s="62" t="s">
        <v>31</v>
      </c>
      <c r="C6" s="63"/>
      <c r="D6" s="63"/>
      <c r="E6" s="63"/>
      <c r="F6" s="64" t="s">
        <v>231</v>
      </c>
      <c r="G6" s="65"/>
      <c r="H6" s="65"/>
      <c r="I6" s="66"/>
      <c r="J6" s="67"/>
      <c r="AA6">
        <v>93.497546345</v>
      </c>
      <c r="AB6">
        <v>81.554293402</v>
      </c>
      <c r="AC6">
        <v>92.24384098</v>
      </c>
      <c r="AD6">
        <v>84.25963649</v>
      </c>
      <c r="AE6">
        <v>93.474463868</v>
      </c>
      <c r="AF6">
        <v>91.769346081</v>
      </c>
      <c r="AG6">
        <v>90.262284053</v>
      </c>
      <c r="AH6">
        <v>88.689725788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2</v>
      </c>
      <c r="AP6">
        <v>6</v>
      </c>
    </row>
    <row r="7" spans="1:42" s="71" customFormat="1" ht="12.75" customHeight="1">
      <c r="A7" s="68"/>
      <c r="B7" s="69" t="s">
        <v>32</v>
      </c>
      <c r="C7" s="69" t="s">
        <v>33</v>
      </c>
      <c r="D7" s="69" t="s">
        <v>34</v>
      </c>
      <c r="E7" s="69" t="s">
        <v>35</v>
      </c>
      <c r="F7" s="69" t="s">
        <v>36</v>
      </c>
      <c r="G7" s="69" t="s">
        <v>37</v>
      </c>
      <c r="H7" s="69" t="s">
        <v>38</v>
      </c>
      <c r="I7" s="69" t="s">
        <v>39</v>
      </c>
      <c r="J7" s="70"/>
      <c r="AA7">
        <v>4.5031372135</v>
      </c>
      <c r="AB7">
        <v>11.878277899</v>
      </c>
      <c r="AC7">
        <v>5.1464259913</v>
      </c>
      <c r="AD7">
        <v>6.9755314135</v>
      </c>
      <c r="AE7">
        <v>3.0781582799</v>
      </c>
      <c r="AF7">
        <v>3.4634744055</v>
      </c>
      <c r="AG7">
        <v>5.2455175814</v>
      </c>
      <c r="AH7">
        <v>4.9221795923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2</v>
      </c>
      <c r="AP7">
        <v>7</v>
      </c>
    </row>
    <row r="8" spans="1:42" s="76" customFormat="1" ht="12.75" customHeight="1">
      <c r="A8" s="72"/>
      <c r="B8" s="27" t="s">
        <v>232</v>
      </c>
      <c r="C8" s="73" t="s">
        <v>233</v>
      </c>
      <c r="D8" s="73" t="s">
        <v>234</v>
      </c>
      <c r="E8" s="27" t="s">
        <v>235</v>
      </c>
      <c r="F8" s="27" t="s">
        <v>236</v>
      </c>
      <c r="G8" s="27" t="s">
        <v>237</v>
      </c>
      <c r="H8" s="27" t="s">
        <v>238</v>
      </c>
      <c r="I8" s="74" t="s">
        <v>239</v>
      </c>
      <c r="J8" s="75"/>
      <c r="AA8">
        <v>0</v>
      </c>
      <c r="AB8">
        <v>0.1353547936</v>
      </c>
      <c r="AC8">
        <v>0</v>
      </c>
      <c r="AD8">
        <v>1.3140130938</v>
      </c>
      <c r="AE8">
        <v>0</v>
      </c>
      <c r="AF8">
        <v>0.3370589654</v>
      </c>
      <c r="AG8">
        <v>0.6338271874</v>
      </c>
      <c r="AH8">
        <v>0.8487126324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2</v>
      </c>
      <c r="AP8">
        <v>8</v>
      </c>
    </row>
    <row r="9" spans="1:42" s="81" customFormat="1" ht="7.5" customHeight="1">
      <c r="A9" s="77"/>
      <c r="B9" s="78"/>
      <c r="C9" s="78"/>
      <c r="D9" s="78"/>
      <c r="E9" s="78"/>
      <c r="F9" s="78"/>
      <c r="G9" s="78"/>
      <c r="H9" s="78"/>
      <c r="I9" s="79"/>
      <c r="J9" s="80"/>
      <c r="AA9">
        <v>1.9993164418</v>
      </c>
      <c r="AB9">
        <v>6.4320739048</v>
      </c>
      <c r="AC9">
        <v>2.6097330286</v>
      </c>
      <c r="AD9">
        <v>6.0268512542</v>
      </c>
      <c r="AE9">
        <v>3.4473778524</v>
      </c>
      <c r="AF9">
        <v>4.4301205484</v>
      </c>
      <c r="AG9">
        <v>3.8583711778</v>
      </c>
      <c r="AH9">
        <v>5.5393819869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2</v>
      </c>
      <c r="AP9">
        <v>9</v>
      </c>
    </row>
    <row r="10" spans="1:42" s="82" customFormat="1" ht="12" customHeight="1">
      <c r="A10" s="31" t="s">
        <v>18</v>
      </c>
      <c r="B10" s="32">
        <f aca="true" t="shared" si="0" ref="B10:I14">+AA1</f>
        <v>147589</v>
      </c>
      <c r="C10" s="32">
        <f t="shared" si="0"/>
        <v>400204</v>
      </c>
      <c r="D10" s="32">
        <f t="shared" si="0"/>
        <v>321451</v>
      </c>
      <c r="E10" s="32">
        <f t="shared" si="0"/>
        <v>152241</v>
      </c>
      <c r="F10" s="32">
        <f t="shared" si="0"/>
        <v>202618</v>
      </c>
      <c r="G10" s="32">
        <f t="shared" si="0"/>
        <v>156628</v>
      </c>
      <c r="H10" s="32">
        <f t="shared" si="0"/>
        <v>327217</v>
      </c>
      <c r="I10" s="32">
        <f t="shared" si="0"/>
        <v>380170</v>
      </c>
      <c r="J10" s="33" t="s">
        <v>19</v>
      </c>
      <c r="AA10">
        <v>93.785641648</v>
      </c>
      <c r="AB10">
        <v>97.302813072</v>
      </c>
      <c r="AC10">
        <v>95.042891979</v>
      </c>
      <c r="AD10">
        <v>85.601526871</v>
      </c>
      <c r="AE10">
        <v>94.920972996</v>
      </c>
      <c r="AF10">
        <v>95.15411302</v>
      </c>
      <c r="AG10">
        <v>94.70931036</v>
      </c>
      <c r="AH10">
        <v>94.898750483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2</v>
      </c>
      <c r="AP10">
        <v>10</v>
      </c>
    </row>
    <row r="11" spans="1:42" ht="12" customHeight="1">
      <c r="A11" s="31" t="s">
        <v>20</v>
      </c>
      <c r="B11" s="35">
        <f t="shared" si="0"/>
        <v>3.9793253206</v>
      </c>
      <c r="C11" s="35">
        <f t="shared" si="0"/>
        <v>3.8107201923</v>
      </c>
      <c r="D11" s="35">
        <f t="shared" si="0"/>
        <v>3.8016531866</v>
      </c>
      <c r="E11" s="35">
        <f t="shared" si="0"/>
        <v>3.5469605448</v>
      </c>
      <c r="F11" s="35">
        <f t="shared" si="0"/>
        <v>3.2628691767</v>
      </c>
      <c r="G11" s="35">
        <f t="shared" si="0"/>
        <v>3.4941469275</v>
      </c>
      <c r="H11" s="35">
        <f t="shared" si="0"/>
        <v>3.4543599051</v>
      </c>
      <c r="I11" s="35">
        <f t="shared" si="0"/>
        <v>3.3895397403</v>
      </c>
      <c r="J11" s="33" t="s">
        <v>21</v>
      </c>
      <c r="AA11">
        <v>6.2143583521</v>
      </c>
      <c r="AB11">
        <v>2.6971869281</v>
      </c>
      <c r="AC11">
        <v>4.9571080209</v>
      </c>
      <c r="AD11">
        <v>12.974505381</v>
      </c>
      <c r="AE11">
        <v>5.079027004</v>
      </c>
      <c r="AF11">
        <v>4.8458869797</v>
      </c>
      <c r="AG11">
        <v>5.2906896396</v>
      </c>
      <c r="AH11">
        <v>5.1012495169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2</v>
      </c>
      <c r="AP11">
        <v>11</v>
      </c>
    </row>
    <row r="12" spans="1:42" ht="12" customHeight="1">
      <c r="A12" s="31" t="s">
        <v>22</v>
      </c>
      <c r="B12" s="35">
        <f t="shared" si="0"/>
        <v>2.8217460271</v>
      </c>
      <c r="C12" s="35">
        <f t="shared" si="0"/>
        <v>2.5281834638</v>
      </c>
      <c r="D12" s="35">
        <f t="shared" si="0"/>
        <v>2.6312553663</v>
      </c>
      <c r="E12" s="35">
        <f t="shared" si="0"/>
        <v>2.6728720627</v>
      </c>
      <c r="F12" s="35">
        <f t="shared" si="0"/>
        <v>2.3608141387</v>
      </c>
      <c r="G12" s="35">
        <f t="shared" si="0"/>
        <v>2.5141185379</v>
      </c>
      <c r="H12" s="35">
        <f t="shared" si="0"/>
        <v>2.4589494095</v>
      </c>
      <c r="I12" s="35">
        <f t="shared" si="0"/>
        <v>2.4269745375</v>
      </c>
      <c r="J12" s="33" t="s">
        <v>23</v>
      </c>
      <c r="AA12">
        <v>26.137742593</v>
      </c>
      <c r="AB12">
        <v>17.560231033</v>
      </c>
      <c r="AC12">
        <v>27.310715822</v>
      </c>
      <c r="AD12">
        <v>31.438517078</v>
      </c>
      <c r="AE12">
        <v>37.24859696</v>
      </c>
      <c r="AF12">
        <v>47.015693934</v>
      </c>
      <c r="AG12">
        <v>31.733722504</v>
      </c>
      <c r="AH12">
        <v>17.018451999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2</v>
      </c>
      <c r="AP12">
        <v>12</v>
      </c>
    </row>
    <row r="13" spans="1:42" ht="12" customHeight="1">
      <c r="A13" s="31" t="s">
        <v>24</v>
      </c>
      <c r="B13" s="35">
        <f t="shared" si="0"/>
        <v>1.74578022</v>
      </c>
      <c r="C13" s="35">
        <f t="shared" si="0"/>
        <v>1.6605413466</v>
      </c>
      <c r="D13" s="35">
        <f t="shared" si="0"/>
        <v>1.6634265434</v>
      </c>
      <c r="E13" s="35">
        <f t="shared" si="0"/>
        <v>1.6059612766</v>
      </c>
      <c r="F13" s="35">
        <f t="shared" si="0"/>
        <v>1.5706763155</v>
      </c>
      <c r="G13" s="35">
        <f t="shared" si="0"/>
        <v>1.6154852337</v>
      </c>
      <c r="H13" s="35">
        <f t="shared" si="0"/>
        <v>1.5635516911</v>
      </c>
      <c r="I13" s="35">
        <f t="shared" si="0"/>
        <v>1.5213629736</v>
      </c>
      <c r="J13" s="33" t="s">
        <v>25</v>
      </c>
      <c r="AA13">
        <v>63.05774102</v>
      </c>
      <c r="AB13">
        <v>60.102685343</v>
      </c>
      <c r="AC13">
        <v>62.274757004</v>
      </c>
      <c r="AD13">
        <v>58.253856154</v>
      </c>
      <c r="AE13">
        <v>56.940297199</v>
      </c>
      <c r="AF13">
        <v>51.526448493</v>
      </c>
      <c r="AG13">
        <v>55.197060351</v>
      </c>
      <c r="AH13">
        <v>57.644431847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2</v>
      </c>
      <c r="AP13">
        <v>13</v>
      </c>
    </row>
    <row r="14" spans="1:42" ht="12" customHeight="1">
      <c r="A14" s="31" t="s">
        <v>26</v>
      </c>
      <c r="B14" s="35">
        <f t="shared" si="0"/>
        <v>1.8084962014</v>
      </c>
      <c r="C14" s="35">
        <f t="shared" si="0"/>
        <v>1.6411459477</v>
      </c>
      <c r="D14" s="35">
        <f t="shared" si="0"/>
        <v>1.6398367551</v>
      </c>
      <c r="E14" s="35">
        <f t="shared" si="0"/>
        <v>1.6489626376</v>
      </c>
      <c r="F14" s="35">
        <f t="shared" si="0"/>
        <v>1.528468853</v>
      </c>
      <c r="G14" s="35">
        <f t="shared" si="0"/>
        <v>1.528874619</v>
      </c>
      <c r="H14" s="35">
        <f t="shared" si="0"/>
        <v>1.5954058092</v>
      </c>
      <c r="I14" s="35">
        <f t="shared" si="0"/>
        <v>1.5769551841</v>
      </c>
      <c r="J14" s="33" t="s">
        <v>27</v>
      </c>
      <c r="AA14">
        <v>6.3976701681</v>
      </c>
      <c r="AB14">
        <v>10.307726923</v>
      </c>
      <c r="AC14">
        <v>6.7246177051</v>
      </c>
      <c r="AD14">
        <v>7.8789508999</v>
      </c>
      <c r="AE14">
        <v>3.0116508179</v>
      </c>
      <c r="AF14">
        <v>1.10495856</v>
      </c>
      <c r="AG14">
        <v>8.3051871111</v>
      </c>
      <c r="AH14">
        <v>11.598274702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2</v>
      </c>
      <c r="AP14">
        <v>14</v>
      </c>
    </row>
    <row r="15" spans="1:42" ht="12" customHeight="1">
      <c r="A15" s="31" t="s">
        <v>156</v>
      </c>
      <c r="B15" s="36"/>
      <c r="C15" s="36"/>
      <c r="D15" s="36"/>
      <c r="E15" s="36"/>
      <c r="F15" s="36"/>
      <c r="G15" s="36"/>
      <c r="H15" s="36"/>
      <c r="I15" s="36"/>
      <c r="J15" s="33" t="s">
        <v>40</v>
      </c>
      <c r="AA15">
        <v>4.4068462188</v>
      </c>
      <c r="AB15">
        <v>12.029356701</v>
      </c>
      <c r="AC15">
        <v>3.6899094687</v>
      </c>
      <c r="AD15">
        <v>1.0047081202</v>
      </c>
      <c r="AE15">
        <v>2.7994550226</v>
      </c>
      <c r="AF15">
        <v>0.3528990127</v>
      </c>
      <c r="AG15">
        <v>4.7640300345</v>
      </c>
      <c r="AH15">
        <v>13.738841453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2</v>
      </c>
      <c r="AP15">
        <v>15</v>
      </c>
    </row>
    <row r="16" spans="1:42" ht="12" customHeight="1">
      <c r="A16" s="37" t="s">
        <v>157</v>
      </c>
      <c r="B16" s="36"/>
      <c r="C16" s="36"/>
      <c r="D16" s="36"/>
      <c r="E16" s="36"/>
      <c r="F16" s="36"/>
      <c r="G16" s="36"/>
      <c r="H16" s="36"/>
      <c r="I16" s="36"/>
      <c r="J16" s="38" t="s">
        <v>158</v>
      </c>
      <c r="AA16">
        <v>65.774909333</v>
      </c>
      <c r="AB16">
        <v>88.125970262</v>
      </c>
      <c r="AC16">
        <v>87.793624367</v>
      </c>
      <c r="AD16">
        <v>84.418068317</v>
      </c>
      <c r="AE16">
        <v>99.713254854</v>
      </c>
      <c r="AF16">
        <v>93.519125741</v>
      </c>
      <c r="AG16">
        <v>98.510750779</v>
      </c>
      <c r="AH16">
        <v>92.380341316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2</v>
      </c>
      <c r="AP16">
        <v>16</v>
      </c>
    </row>
    <row r="17" spans="1:42" ht="12" customHeight="1">
      <c r="A17" s="39" t="s">
        <v>159</v>
      </c>
      <c r="B17" s="36">
        <f aca="true" t="shared" si="1" ref="B17:I18">+AA6</f>
        <v>93.497546345</v>
      </c>
      <c r="C17" s="36">
        <f t="shared" si="1"/>
        <v>81.554293402</v>
      </c>
      <c r="D17" s="36">
        <f t="shared" si="1"/>
        <v>92.24384098</v>
      </c>
      <c r="E17" s="36">
        <f t="shared" si="1"/>
        <v>84.25963649</v>
      </c>
      <c r="F17" s="36">
        <f t="shared" si="1"/>
        <v>93.474463868</v>
      </c>
      <c r="G17" s="36">
        <f t="shared" si="1"/>
        <v>91.769346081</v>
      </c>
      <c r="H17" s="36">
        <f t="shared" si="1"/>
        <v>90.262284053</v>
      </c>
      <c r="I17" s="36">
        <f t="shared" si="1"/>
        <v>88.689725788</v>
      </c>
      <c r="J17" s="40" t="s">
        <v>160</v>
      </c>
      <c r="AA17">
        <v>23.218982158</v>
      </c>
      <c r="AB17">
        <v>35.176154937</v>
      </c>
      <c r="AC17">
        <v>16.401873136</v>
      </c>
      <c r="AD17">
        <v>30.911118225</v>
      </c>
      <c r="AE17">
        <v>16.480364555</v>
      </c>
      <c r="AF17">
        <v>16.503157873</v>
      </c>
      <c r="AG17">
        <v>23.862469</v>
      </c>
      <c r="AH17">
        <v>27.781271856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2</v>
      </c>
      <c r="AP17">
        <v>17</v>
      </c>
    </row>
    <row r="18" spans="1:42" ht="12" customHeight="1">
      <c r="A18" s="39" t="s">
        <v>161</v>
      </c>
      <c r="B18" s="36">
        <f t="shared" si="1"/>
        <v>4.5031372135</v>
      </c>
      <c r="C18" s="36">
        <f t="shared" si="1"/>
        <v>11.878277899</v>
      </c>
      <c r="D18" s="36">
        <f t="shared" si="1"/>
        <v>5.1464259913</v>
      </c>
      <c r="E18" s="36">
        <f t="shared" si="1"/>
        <v>6.9755314135</v>
      </c>
      <c r="F18" s="36">
        <f t="shared" si="1"/>
        <v>3.0781582799</v>
      </c>
      <c r="G18" s="36">
        <f t="shared" si="1"/>
        <v>3.4634744055</v>
      </c>
      <c r="H18" s="36">
        <f t="shared" si="1"/>
        <v>5.2455175814</v>
      </c>
      <c r="I18" s="36">
        <f t="shared" si="1"/>
        <v>4.9221795923</v>
      </c>
      <c r="J18" s="40" t="s">
        <v>162</v>
      </c>
      <c r="AA18">
        <v>76.781017842</v>
      </c>
      <c r="AB18">
        <v>64.823845063</v>
      </c>
      <c r="AC18">
        <v>83.598126864</v>
      </c>
      <c r="AD18">
        <v>69.088881775</v>
      </c>
      <c r="AE18">
        <v>83.519635445</v>
      </c>
      <c r="AF18">
        <v>83.496842127</v>
      </c>
      <c r="AG18">
        <v>76.137531</v>
      </c>
      <c r="AH18">
        <v>72.218728144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2</v>
      </c>
      <c r="AP18">
        <v>18</v>
      </c>
    </row>
    <row r="19" spans="1:42" ht="12" customHeight="1">
      <c r="A19" s="39" t="s">
        <v>240</v>
      </c>
      <c r="B19" s="36">
        <f aca="true" t="shared" si="2" ref="B19:I19">+AA8+AA9</f>
        <v>1.9993164418</v>
      </c>
      <c r="C19" s="36">
        <f t="shared" si="2"/>
        <v>6.5674286984000005</v>
      </c>
      <c r="D19" s="36">
        <f t="shared" si="2"/>
        <v>2.6097330286</v>
      </c>
      <c r="E19" s="36">
        <f t="shared" si="2"/>
        <v>7.340864348</v>
      </c>
      <c r="F19" s="36">
        <f t="shared" si="2"/>
        <v>3.4473778524</v>
      </c>
      <c r="G19" s="36">
        <f t="shared" si="2"/>
        <v>4.7671795137999995</v>
      </c>
      <c r="H19" s="36">
        <f t="shared" si="2"/>
        <v>4.4921983652</v>
      </c>
      <c r="I19" s="36">
        <f t="shared" si="2"/>
        <v>6.388094619299999</v>
      </c>
      <c r="J19" s="40" t="s">
        <v>241</v>
      </c>
      <c r="AA19">
        <v>60.290973431</v>
      </c>
      <c r="AB19">
        <v>47.767574422</v>
      </c>
      <c r="AC19">
        <v>52.647015115</v>
      </c>
      <c r="AD19">
        <v>51.951262054</v>
      </c>
      <c r="AE19">
        <v>60.83332621</v>
      </c>
      <c r="AF19">
        <v>77.899034325</v>
      </c>
      <c r="AG19">
        <v>72.745176998</v>
      </c>
      <c r="AH19">
        <v>53.993260372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2</v>
      </c>
      <c r="AP19">
        <v>19</v>
      </c>
    </row>
    <row r="20" spans="1:42" ht="12" customHeight="1">
      <c r="A20" s="41" t="s">
        <v>165</v>
      </c>
      <c r="B20" s="36"/>
      <c r="C20" s="36"/>
      <c r="D20" s="36"/>
      <c r="E20" s="36"/>
      <c r="F20" s="36"/>
      <c r="G20" s="36"/>
      <c r="H20" s="36"/>
      <c r="I20" s="36"/>
      <c r="J20" s="38" t="s">
        <v>166</v>
      </c>
      <c r="AA20">
        <v>4.3816225612</v>
      </c>
      <c r="AB20">
        <v>3.4252245822</v>
      </c>
      <c r="AC20">
        <v>0.7551375699</v>
      </c>
      <c r="AD20">
        <v>6.6285983645</v>
      </c>
      <c r="AE20">
        <v>1.0223707789</v>
      </c>
      <c r="AF20">
        <v>2.7129628476</v>
      </c>
      <c r="AG20">
        <v>1.246909607</v>
      </c>
      <c r="AH20">
        <v>2.2758577289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2</v>
      </c>
      <c r="AP20">
        <v>20</v>
      </c>
    </row>
    <row r="21" spans="1:42" ht="12" customHeight="1">
      <c r="A21" s="39" t="s">
        <v>167</v>
      </c>
      <c r="B21" s="36">
        <f aca="true" t="shared" si="3" ref="B21:I22">+AA10</f>
        <v>93.785641648</v>
      </c>
      <c r="C21" s="36">
        <f t="shared" si="3"/>
        <v>97.302813072</v>
      </c>
      <c r="D21" s="36">
        <f t="shared" si="3"/>
        <v>95.042891979</v>
      </c>
      <c r="E21" s="36">
        <f t="shared" si="3"/>
        <v>85.601526871</v>
      </c>
      <c r="F21" s="36">
        <f t="shared" si="3"/>
        <v>94.920972996</v>
      </c>
      <c r="G21" s="36">
        <f t="shared" si="3"/>
        <v>95.15411302</v>
      </c>
      <c r="H21" s="36">
        <f t="shared" si="3"/>
        <v>94.70931036</v>
      </c>
      <c r="I21" s="36">
        <f t="shared" si="3"/>
        <v>94.898750483</v>
      </c>
      <c r="J21" s="40" t="s">
        <v>168</v>
      </c>
      <c r="AA21">
        <v>35.327404008</v>
      </c>
      <c r="AB21">
        <v>48.807200996</v>
      </c>
      <c r="AC21">
        <v>46.597847315</v>
      </c>
      <c r="AD21">
        <v>41.420139582</v>
      </c>
      <c r="AE21">
        <v>38.144303012</v>
      </c>
      <c r="AF21">
        <v>19.388002827</v>
      </c>
      <c r="AG21">
        <v>26.007913395</v>
      </c>
      <c r="AH21">
        <v>43.7308819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2</v>
      </c>
      <c r="AP21">
        <v>21</v>
      </c>
    </row>
    <row r="22" spans="1:42" ht="12" customHeight="1">
      <c r="A22" s="39" t="s">
        <v>169</v>
      </c>
      <c r="B22" s="36">
        <f t="shared" si="3"/>
        <v>6.2143583521</v>
      </c>
      <c r="C22" s="36">
        <f t="shared" si="3"/>
        <v>2.6971869281</v>
      </c>
      <c r="D22" s="36">
        <f t="shared" si="3"/>
        <v>4.9571080209</v>
      </c>
      <c r="E22" s="36">
        <f t="shared" si="3"/>
        <v>12.974505381</v>
      </c>
      <c r="F22" s="36">
        <f t="shared" si="3"/>
        <v>5.079027004</v>
      </c>
      <c r="G22" s="36">
        <f t="shared" si="3"/>
        <v>4.8458869797</v>
      </c>
      <c r="H22" s="36">
        <f t="shared" si="3"/>
        <v>5.2906896396</v>
      </c>
      <c r="I22" s="36">
        <f t="shared" si="3"/>
        <v>5.1012495169</v>
      </c>
      <c r="J22" s="40" t="s">
        <v>170</v>
      </c>
      <c r="AA22">
        <v>54.075208972</v>
      </c>
      <c r="AB22">
        <v>47.613221657</v>
      </c>
      <c r="AC22">
        <v>47.89474146</v>
      </c>
      <c r="AD22">
        <v>48.057207832</v>
      </c>
      <c r="AE22">
        <v>45.366197334</v>
      </c>
      <c r="AF22">
        <v>41.076463904</v>
      </c>
      <c r="AG22">
        <v>44.493468758</v>
      </c>
      <c r="AH22">
        <v>43.609511733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2</v>
      </c>
      <c r="AP22">
        <v>22</v>
      </c>
    </row>
    <row r="23" spans="1:42" ht="12" customHeight="1">
      <c r="A23" s="41" t="s">
        <v>171</v>
      </c>
      <c r="B23" s="36"/>
      <c r="C23" s="36"/>
      <c r="D23" s="36"/>
      <c r="E23" s="36"/>
      <c r="F23" s="36"/>
      <c r="G23" s="36"/>
      <c r="H23" s="36"/>
      <c r="I23" s="36"/>
      <c r="J23" s="38" t="s">
        <v>172</v>
      </c>
      <c r="AA23">
        <v>99.463670526</v>
      </c>
      <c r="AB23">
        <v>99.195802048</v>
      </c>
      <c r="AC23">
        <v>99.194857786</v>
      </c>
      <c r="AD23">
        <v>98.593895894</v>
      </c>
      <c r="AE23">
        <v>99.220109099</v>
      </c>
      <c r="AF23">
        <v>97.22654205</v>
      </c>
      <c r="AG23">
        <v>98.889773914</v>
      </c>
      <c r="AH23">
        <v>99.306980184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2</v>
      </c>
      <c r="AP23">
        <v>23</v>
      </c>
    </row>
    <row r="24" spans="1:42" ht="12" customHeight="1">
      <c r="A24" s="39" t="s">
        <v>173</v>
      </c>
      <c r="B24" s="36">
        <f aca="true" t="shared" si="4" ref="B24:I28">+AA12</f>
        <v>26.137742593</v>
      </c>
      <c r="C24" s="36">
        <f t="shared" si="4"/>
        <v>17.560231033</v>
      </c>
      <c r="D24" s="36">
        <f t="shared" si="4"/>
        <v>27.310715822</v>
      </c>
      <c r="E24" s="36">
        <f t="shared" si="4"/>
        <v>31.438517078</v>
      </c>
      <c r="F24" s="36">
        <f t="shared" si="4"/>
        <v>37.24859696</v>
      </c>
      <c r="G24" s="36">
        <f t="shared" si="4"/>
        <v>47.015693934</v>
      </c>
      <c r="H24" s="36">
        <f t="shared" si="4"/>
        <v>31.733722504</v>
      </c>
      <c r="I24" s="36">
        <f t="shared" si="4"/>
        <v>17.018451999</v>
      </c>
      <c r="J24" s="40" t="s">
        <v>174</v>
      </c>
      <c r="AA24">
        <v>16.42049883</v>
      </c>
      <c r="AB24">
        <v>19.872503761</v>
      </c>
      <c r="AC24">
        <v>13.692534627</v>
      </c>
      <c r="AD24">
        <v>13.627017487</v>
      </c>
      <c r="AE24">
        <v>14.064572268</v>
      </c>
      <c r="AF24">
        <v>13.023216793</v>
      </c>
      <c r="AG24">
        <v>9.1576783744</v>
      </c>
      <c r="AH24">
        <v>15.285490408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2</v>
      </c>
      <c r="AP24">
        <v>24</v>
      </c>
    </row>
    <row r="25" spans="1:42" ht="12" customHeight="1">
      <c r="A25" s="39" t="s">
        <v>175</v>
      </c>
      <c r="B25" s="36">
        <f t="shared" si="4"/>
        <v>63.05774102</v>
      </c>
      <c r="C25" s="36">
        <f t="shared" si="4"/>
        <v>60.102685343</v>
      </c>
      <c r="D25" s="36">
        <f t="shared" si="4"/>
        <v>62.274757004</v>
      </c>
      <c r="E25" s="36">
        <f t="shared" si="4"/>
        <v>58.253856154</v>
      </c>
      <c r="F25" s="36">
        <f t="shared" si="4"/>
        <v>56.940297199</v>
      </c>
      <c r="G25" s="36">
        <f t="shared" si="4"/>
        <v>51.526448493</v>
      </c>
      <c r="H25" s="36">
        <f t="shared" si="4"/>
        <v>55.197060351</v>
      </c>
      <c r="I25" s="36">
        <f t="shared" si="4"/>
        <v>57.644431847</v>
      </c>
      <c r="J25" s="40" t="s">
        <v>176</v>
      </c>
      <c r="AA25">
        <v>4.3581041496</v>
      </c>
      <c r="AB25">
        <v>6.0307479824</v>
      </c>
      <c r="AC25">
        <v>4.7234981732</v>
      </c>
      <c r="AD25">
        <v>4.7356576786</v>
      </c>
      <c r="AE25">
        <v>5.2720693211</v>
      </c>
      <c r="AF25">
        <v>3.056455691</v>
      </c>
      <c r="AG25">
        <v>7.9295260834</v>
      </c>
      <c r="AH25">
        <v>3.4728912188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2</v>
      </c>
      <c r="AP25">
        <v>25</v>
      </c>
    </row>
    <row r="26" spans="1:42" ht="12" customHeight="1">
      <c r="A26" s="39" t="s">
        <v>177</v>
      </c>
      <c r="B26" s="36">
        <f t="shared" si="4"/>
        <v>6.3976701681</v>
      </c>
      <c r="C26" s="36">
        <f t="shared" si="4"/>
        <v>10.307726923</v>
      </c>
      <c r="D26" s="36">
        <f t="shared" si="4"/>
        <v>6.7246177051</v>
      </c>
      <c r="E26" s="36">
        <f t="shared" si="4"/>
        <v>7.8789508999</v>
      </c>
      <c r="F26" s="36">
        <f t="shared" si="4"/>
        <v>3.0116508179</v>
      </c>
      <c r="G26" s="36">
        <f t="shared" si="4"/>
        <v>1.10495856</v>
      </c>
      <c r="H26" s="36">
        <f t="shared" si="4"/>
        <v>8.3051871111</v>
      </c>
      <c r="I26" s="36">
        <f t="shared" si="4"/>
        <v>11.598274702</v>
      </c>
      <c r="J26" s="40" t="s">
        <v>178</v>
      </c>
      <c r="AA26">
        <v>42.656969764</v>
      </c>
      <c r="AB26">
        <v>46.125000462</v>
      </c>
      <c r="AC26">
        <v>42.643023281</v>
      </c>
      <c r="AD26">
        <v>31.140966051</v>
      </c>
      <c r="AE26">
        <v>38.153384175</v>
      </c>
      <c r="AF26">
        <v>34.148226056</v>
      </c>
      <c r="AG26">
        <v>36.549124856</v>
      </c>
      <c r="AH26">
        <v>38.831129635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2</v>
      </c>
      <c r="AP26">
        <v>26</v>
      </c>
    </row>
    <row r="27" spans="1:42" ht="12" customHeight="1">
      <c r="A27" s="39" t="s">
        <v>179</v>
      </c>
      <c r="B27" s="36">
        <f t="shared" si="4"/>
        <v>4.4068462188</v>
      </c>
      <c r="C27" s="36">
        <f t="shared" si="4"/>
        <v>12.029356701</v>
      </c>
      <c r="D27" s="36">
        <f t="shared" si="4"/>
        <v>3.6899094687</v>
      </c>
      <c r="E27" s="36">
        <f t="shared" si="4"/>
        <v>1.0047081202</v>
      </c>
      <c r="F27" s="36">
        <f t="shared" si="4"/>
        <v>2.7994550226</v>
      </c>
      <c r="G27" s="36">
        <f t="shared" si="4"/>
        <v>0.3528990127</v>
      </c>
      <c r="H27" s="36">
        <f t="shared" si="4"/>
        <v>4.7640300345</v>
      </c>
      <c r="I27" s="36">
        <f t="shared" si="4"/>
        <v>13.738841453</v>
      </c>
      <c r="J27" s="40" t="s">
        <v>180</v>
      </c>
      <c r="AA27">
        <v>7.2336544438</v>
      </c>
      <c r="AB27">
        <v>10.72101535</v>
      </c>
      <c r="AC27">
        <v>9.0151705957</v>
      </c>
      <c r="AD27">
        <v>7.093513032</v>
      </c>
      <c r="AE27">
        <v>7.5727821195</v>
      </c>
      <c r="AF27">
        <v>5.6574888246</v>
      </c>
      <c r="AG27">
        <v>4.2974494063</v>
      </c>
      <c r="AH27">
        <v>7.0541863151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2</v>
      </c>
      <c r="AP27">
        <v>27</v>
      </c>
    </row>
    <row r="28" spans="1:42" ht="12" customHeight="1">
      <c r="A28" s="41" t="s">
        <v>181</v>
      </c>
      <c r="B28" s="36">
        <f t="shared" si="4"/>
        <v>65.774909333</v>
      </c>
      <c r="C28" s="36">
        <f t="shared" si="4"/>
        <v>88.125970262</v>
      </c>
      <c r="D28" s="36">
        <f t="shared" si="4"/>
        <v>87.793624367</v>
      </c>
      <c r="E28" s="36">
        <f t="shared" si="4"/>
        <v>84.418068317</v>
      </c>
      <c r="F28" s="36">
        <f t="shared" si="4"/>
        <v>99.713254854</v>
      </c>
      <c r="G28" s="36">
        <f t="shared" si="4"/>
        <v>93.519125741</v>
      </c>
      <c r="H28" s="36">
        <f t="shared" si="4"/>
        <v>98.510750779</v>
      </c>
      <c r="I28" s="36">
        <f t="shared" si="4"/>
        <v>92.380341316</v>
      </c>
      <c r="J28" s="38" t="s">
        <v>182</v>
      </c>
      <c r="AA28">
        <v>11.333802299</v>
      </c>
      <c r="AB28">
        <v>11.733010151</v>
      </c>
      <c r="AC28">
        <v>9.6414704696</v>
      </c>
      <c r="AD28">
        <v>8.225783276</v>
      </c>
      <c r="AE28">
        <v>11.053873455</v>
      </c>
      <c r="AF28">
        <v>8.902092532</v>
      </c>
      <c r="AG28">
        <v>8.4369844177</v>
      </c>
      <c r="AH28">
        <v>6.8724874503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2</v>
      </c>
      <c r="AP28">
        <v>28</v>
      </c>
    </row>
    <row r="29" spans="1:42" ht="12" customHeight="1">
      <c r="A29" s="41" t="s">
        <v>183</v>
      </c>
      <c r="B29" s="36"/>
      <c r="C29" s="36"/>
      <c r="D29" s="36"/>
      <c r="E29" s="36"/>
      <c r="F29" s="36"/>
      <c r="G29" s="36"/>
      <c r="H29" s="36"/>
      <c r="I29" s="36"/>
      <c r="J29" s="38" t="s">
        <v>184</v>
      </c>
      <c r="AA29">
        <v>40.2912675</v>
      </c>
      <c r="AB29">
        <v>41.816362907</v>
      </c>
      <c r="AC29">
        <v>30.429950472</v>
      </c>
      <c r="AD29">
        <v>34.993301928</v>
      </c>
      <c r="AE29">
        <v>34.220567277</v>
      </c>
      <c r="AF29">
        <v>28.372278355</v>
      </c>
      <c r="AG29">
        <v>29.996350822</v>
      </c>
      <c r="AH29">
        <v>23.590512455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2</v>
      </c>
      <c r="AP29">
        <v>29</v>
      </c>
    </row>
    <row r="30" spans="1:42" ht="12" customHeight="1">
      <c r="A30" s="39" t="s">
        <v>185</v>
      </c>
      <c r="B30" s="36">
        <f aca="true" t="shared" si="5" ref="B30:I31">+AA17</f>
        <v>23.218982158</v>
      </c>
      <c r="C30" s="36">
        <f t="shared" si="5"/>
        <v>35.176154937</v>
      </c>
      <c r="D30" s="36">
        <f t="shared" si="5"/>
        <v>16.401873136</v>
      </c>
      <c r="E30" s="36">
        <f t="shared" si="5"/>
        <v>30.911118225</v>
      </c>
      <c r="F30" s="36">
        <f t="shared" si="5"/>
        <v>16.480364555</v>
      </c>
      <c r="G30" s="36">
        <f t="shared" si="5"/>
        <v>16.503157873</v>
      </c>
      <c r="H30" s="36">
        <f t="shared" si="5"/>
        <v>23.862469</v>
      </c>
      <c r="I30" s="36">
        <f t="shared" si="5"/>
        <v>27.781271856</v>
      </c>
      <c r="J30" s="40" t="s">
        <v>186</v>
      </c>
      <c r="AA30">
        <v>67.205962336</v>
      </c>
      <c r="AB30">
        <v>63.926403967</v>
      </c>
      <c r="AC30">
        <v>53.761791145</v>
      </c>
      <c r="AD30">
        <v>68.027839812</v>
      </c>
      <c r="AE30">
        <v>52.456575784</v>
      </c>
      <c r="AF30">
        <v>45.493853577</v>
      </c>
      <c r="AG30">
        <v>55.194506157</v>
      </c>
      <c r="AH30">
        <v>74.769209458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2</v>
      </c>
      <c r="AP30">
        <v>30</v>
      </c>
    </row>
    <row r="31" spans="1:42" ht="12" customHeight="1">
      <c r="A31" s="39" t="s">
        <v>187</v>
      </c>
      <c r="B31" s="36">
        <f t="shared" si="5"/>
        <v>76.781017842</v>
      </c>
      <c r="C31" s="36">
        <f t="shared" si="5"/>
        <v>64.823845063</v>
      </c>
      <c r="D31" s="36">
        <f t="shared" si="5"/>
        <v>83.598126864</v>
      </c>
      <c r="E31" s="36">
        <f t="shared" si="5"/>
        <v>69.088881775</v>
      </c>
      <c r="F31" s="36">
        <f t="shared" si="5"/>
        <v>83.519635445</v>
      </c>
      <c r="G31" s="36">
        <f t="shared" si="5"/>
        <v>83.496842127</v>
      </c>
      <c r="H31" s="36">
        <f t="shared" si="5"/>
        <v>76.137531</v>
      </c>
      <c r="I31" s="36">
        <f t="shared" si="5"/>
        <v>72.218728144</v>
      </c>
      <c r="J31" s="40" t="s">
        <v>188</v>
      </c>
      <c r="AA31">
        <v>41.164506542</v>
      </c>
      <c r="AB31">
        <v>47.317082035</v>
      </c>
      <c r="AC31">
        <v>42.532384617</v>
      </c>
      <c r="AD31">
        <v>35.928340003</v>
      </c>
      <c r="AE31">
        <v>26.73570883</v>
      </c>
      <c r="AF31">
        <v>28.90506173</v>
      </c>
      <c r="AG31">
        <v>38.38492564</v>
      </c>
      <c r="AH31">
        <v>40.222322686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2</v>
      </c>
      <c r="AP31">
        <v>31</v>
      </c>
    </row>
    <row r="32" spans="1:42" ht="12" customHeight="1">
      <c r="A32" s="41" t="s">
        <v>189</v>
      </c>
      <c r="B32" s="36"/>
      <c r="C32" s="36"/>
      <c r="D32" s="36"/>
      <c r="E32" s="36"/>
      <c r="F32" s="36"/>
      <c r="G32" s="36"/>
      <c r="H32" s="36"/>
      <c r="I32" s="36"/>
      <c r="J32" s="38" t="s">
        <v>190</v>
      </c>
      <c r="AA32">
        <v>98.23004838</v>
      </c>
      <c r="AB32">
        <v>95.92032501</v>
      </c>
      <c r="AC32">
        <v>98.388433599</v>
      </c>
      <c r="AD32">
        <v>97.594721625</v>
      </c>
      <c r="AE32">
        <v>98.180713338</v>
      </c>
      <c r="AF32">
        <v>95.137251774</v>
      </c>
      <c r="AG32">
        <v>97.173370803</v>
      </c>
      <c r="AH32">
        <v>95.750942992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2</v>
      </c>
      <c r="AP32">
        <v>32</v>
      </c>
    </row>
    <row r="33" spans="1:42" ht="12" customHeight="1">
      <c r="A33" s="39" t="s">
        <v>191</v>
      </c>
      <c r="B33" s="36">
        <f aca="true" t="shared" si="6" ref="B33:I36">+AA19</f>
        <v>60.290973431</v>
      </c>
      <c r="C33" s="36">
        <f t="shared" si="6"/>
        <v>47.767574422</v>
      </c>
      <c r="D33" s="36">
        <f t="shared" si="6"/>
        <v>52.647015115</v>
      </c>
      <c r="E33" s="36">
        <f t="shared" si="6"/>
        <v>51.951262054</v>
      </c>
      <c r="F33" s="36">
        <f t="shared" si="6"/>
        <v>60.83332621</v>
      </c>
      <c r="G33" s="36">
        <f t="shared" si="6"/>
        <v>77.899034325</v>
      </c>
      <c r="H33" s="36">
        <f t="shared" si="6"/>
        <v>72.745176998</v>
      </c>
      <c r="I33" s="36">
        <f t="shared" si="6"/>
        <v>53.993260372</v>
      </c>
      <c r="J33" s="40" t="s">
        <v>160</v>
      </c>
      <c r="AA33">
        <v>71.816189422</v>
      </c>
      <c r="AB33">
        <v>80.965739913</v>
      </c>
      <c r="AC33">
        <v>70.366550419</v>
      </c>
      <c r="AD33">
        <v>71.55822765</v>
      </c>
      <c r="AE33">
        <v>63.261623879</v>
      </c>
      <c r="AF33">
        <v>65.660440369</v>
      </c>
      <c r="AG33">
        <v>69.27238325</v>
      </c>
      <c r="AH33">
        <v>74.280414337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2</v>
      </c>
      <c r="AP33">
        <v>33</v>
      </c>
    </row>
    <row r="34" spans="1:42" ht="12" customHeight="1">
      <c r="A34" s="39" t="s">
        <v>192</v>
      </c>
      <c r="B34" s="36">
        <f t="shared" si="6"/>
        <v>4.3816225612</v>
      </c>
      <c r="C34" s="36">
        <f t="shared" si="6"/>
        <v>3.4252245822</v>
      </c>
      <c r="D34" s="36">
        <f t="shared" si="6"/>
        <v>0.7551375699</v>
      </c>
      <c r="E34" s="36">
        <f t="shared" si="6"/>
        <v>6.6285983645</v>
      </c>
      <c r="F34" s="36">
        <f t="shared" si="6"/>
        <v>1.0223707789</v>
      </c>
      <c r="G34" s="36">
        <f t="shared" si="6"/>
        <v>2.7129628476</v>
      </c>
      <c r="H34" s="36">
        <f t="shared" si="6"/>
        <v>1.246909607</v>
      </c>
      <c r="I34" s="36">
        <f t="shared" si="6"/>
        <v>2.2758577289</v>
      </c>
      <c r="J34" s="40" t="s">
        <v>162</v>
      </c>
      <c r="AA34">
        <v>0.3353302793</v>
      </c>
      <c r="AB34">
        <v>1.8963618239</v>
      </c>
      <c r="AC34">
        <v>0.7107285095</v>
      </c>
      <c r="AD34">
        <v>1.6438522952</v>
      </c>
      <c r="AE34">
        <v>2.1098801578</v>
      </c>
      <c r="AF34">
        <v>0.3704429581</v>
      </c>
      <c r="AG34">
        <v>0.8485980288</v>
      </c>
      <c r="AH34">
        <v>1.2697798703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2</v>
      </c>
      <c r="AP34">
        <v>34</v>
      </c>
    </row>
    <row r="35" spans="1:42" ht="12" customHeight="1">
      <c r="A35" s="39" t="s">
        <v>193</v>
      </c>
      <c r="B35" s="36">
        <f t="shared" si="6"/>
        <v>35.327404008</v>
      </c>
      <c r="C35" s="36">
        <f t="shared" si="6"/>
        <v>48.807200996</v>
      </c>
      <c r="D35" s="36">
        <f t="shared" si="6"/>
        <v>46.597847315</v>
      </c>
      <c r="E35" s="36">
        <f t="shared" si="6"/>
        <v>41.420139582</v>
      </c>
      <c r="F35" s="36">
        <f t="shared" si="6"/>
        <v>38.144303012</v>
      </c>
      <c r="G35" s="36">
        <f t="shared" si="6"/>
        <v>19.388002827</v>
      </c>
      <c r="H35" s="36">
        <f t="shared" si="6"/>
        <v>26.007913395</v>
      </c>
      <c r="I35" s="36">
        <f t="shared" si="6"/>
        <v>43.7308819</v>
      </c>
      <c r="J35" s="40" t="s">
        <v>194</v>
      </c>
      <c r="AA35">
        <v>26.173945242</v>
      </c>
      <c r="AB35">
        <v>31.607730797</v>
      </c>
      <c r="AC35">
        <v>27.16219456</v>
      </c>
      <c r="AD35">
        <v>22.595026353</v>
      </c>
      <c r="AE35">
        <v>19.057354266</v>
      </c>
      <c r="AF35">
        <v>17.526820782</v>
      </c>
      <c r="AG35">
        <v>28.078281658</v>
      </c>
      <c r="AH35">
        <v>29.124679355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2</v>
      </c>
      <c r="AP35">
        <v>35</v>
      </c>
    </row>
    <row r="36" spans="1:42" ht="12" customHeight="1">
      <c r="A36" s="41" t="s">
        <v>195</v>
      </c>
      <c r="B36" s="36">
        <f t="shared" si="6"/>
        <v>54.075208972</v>
      </c>
      <c r="C36" s="36">
        <f t="shared" si="6"/>
        <v>47.613221657</v>
      </c>
      <c r="D36" s="36">
        <f t="shared" si="6"/>
        <v>47.89474146</v>
      </c>
      <c r="E36" s="36">
        <f t="shared" si="6"/>
        <v>48.057207832</v>
      </c>
      <c r="F36" s="36">
        <f t="shared" si="6"/>
        <v>45.366197334</v>
      </c>
      <c r="G36" s="36">
        <f t="shared" si="6"/>
        <v>41.076463904</v>
      </c>
      <c r="H36" s="36">
        <f t="shared" si="6"/>
        <v>44.493468758</v>
      </c>
      <c r="I36" s="36">
        <f t="shared" si="6"/>
        <v>43.609511733</v>
      </c>
      <c r="J36" s="38" t="s">
        <v>196</v>
      </c>
      <c r="AA36">
        <v>250440</v>
      </c>
      <c r="AB36">
        <v>73323</v>
      </c>
      <c r="AC36">
        <v>107250</v>
      </c>
      <c r="AD36">
        <v>27933</v>
      </c>
      <c r="AE36">
        <v>130835</v>
      </c>
      <c r="AF36">
        <v>113749</v>
      </c>
      <c r="AG36">
        <v>314134</v>
      </c>
      <c r="AH36">
        <v>80514</v>
      </c>
      <c r="AI36">
        <v>231921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3</v>
      </c>
      <c r="AP36">
        <v>1</v>
      </c>
    </row>
    <row r="37" spans="1:42" ht="12" customHeight="1">
      <c r="A37" s="31" t="s">
        <v>29</v>
      </c>
      <c r="B37" s="36"/>
      <c r="C37" s="36"/>
      <c r="D37" s="36"/>
      <c r="E37" s="36"/>
      <c r="F37" s="36"/>
      <c r="G37" s="36"/>
      <c r="H37" s="36"/>
      <c r="I37" s="36"/>
      <c r="J37" s="38" t="s">
        <v>242</v>
      </c>
      <c r="AA37">
        <v>3.366276209</v>
      </c>
      <c r="AB37">
        <v>3.1133030919</v>
      </c>
      <c r="AC37">
        <v>3.2750581755</v>
      </c>
      <c r="AD37">
        <v>2.9422680409</v>
      </c>
      <c r="AE37">
        <v>3.5041766484</v>
      </c>
      <c r="AF37">
        <v>3.6189915168</v>
      </c>
      <c r="AG37">
        <v>3.5538690071</v>
      </c>
      <c r="AH37">
        <v>3.4704095562</v>
      </c>
      <c r="AI37">
        <v>3.4953609577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3</v>
      </c>
      <c r="AP37">
        <v>2</v>
      </c>
    </row>
    <row r="38" spans="1:42" ht="12" customHeight="1">
      <c r="A38" s="41" t="s">
        <v>197</v>
      </c>
      <c r="B38" s="36"/>
      <c r="C38" s="36"/>
      <c r="D38" s="36"/>
      <c r="E38" s="36"/>
      <c r="F38" s="36"/>
      <c r="G38" s="36"/>
      <c r="H38" s="36"/>
      <c r="I38" s="36"/>
      <c r="J38" s="38" t="s">
        <v>198</v>
      </c>
      <c r="AA38">
        <v>2.4687895912</v>
      </c>
      <c r="AB38">
        <v>2.2655471286</v>
      </c>
      <c r="AC38">
        <v>2.2931798408</v>
      </c>
      <c r="AD38">
        <v>2.2119153976</v>
      </c>
      <c r="AE38">
        <v>2.5154189036</v>
      </c>
      <c r="AF38">
        <v>2.5123642125</v>
      </c>
      <c r="AG38">
        <v>2.4950755775</v>
      </c>
      <c r="AH38">
        <v>2.4831263712</v>
      </c>
      <c r="AI38">
        <v>2.5295700852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3</v>
      </c>
      <c r="AP38">
        <v>3</v>
      </c>
    </row>
    <row r="39" spans="1:42" ht="12" customHeight="1">
      <c r="A39" s="39" t="s">
        <v>199</v>
      </c>
      <c r="B39" s="36">
        <f aca="true" t="shared" si="7" ref="B39:B51">+AA23</f>
        <v>99.463670526</v>
      </c>
      <c r="C39" s="36">
        <f aca="true" t="shared" si="8" ref="C39:C51">+AB23</f>
        <v>99.195802048</v>
      </c>
      <c r="D39" s="36">
        <f aca="true" t="shared" si="9" ref="D39:D51">+AC23</f>
        <v>99.194857786</v>
      </c>
      <c r="E39" s="36">
        <f aca="true" t="shared" si="10" ref="E39:E51">+AD23</f>
        <v>98.593895894</v>
      </c>
      <c r="F39" s="36">
        <f aca="true" t="shared" si="11" ref="F39:F51">+AE23</f>
        <v>99.220109099</v>
      </c>
      <c r="G39" s="36">
        <f aca="true" t="shared" si="12" ref="G39:G51">+AF23</f>
        <v>97.22654205</v>
      </c>
      <c r="H39" s="36">
        <f aca="true" t="shared" si="13" ref="H39:H51">+AG23</f>
        <v>98.889773914</v>
      </c>
      <c r="I39" s="36">
        <f aca="true" t="shared" si="14" ref="I39:I51">+AH23</f>
        <v>99.306980184</v>
      </c>
      <c r="J39" s="40" t="s">
        <v>200</v>
      </c>
      <c r="AA39">
        <v>1.5333340237</v>
      </c>
      <c r="AB39">
        <v>1.4389650841</v>
      </c>
      <c r="AC39">
        <v>1.2967664192</v>
      </c>
      <c r="AD39">
        <v>0.9427260744</v>
      </c>
      <c r="AE39">
        <v>1.465056813</v>
      </c>
      <c r="AF39">
        <v>1.6074611284</v>
      </c>
      <c r="AG39">
        <v>1.5265411352</v>
      </c>
      <c r="AH39">
        <v>1.4808912506</v>
      </c>
      <c r="AI39">
        <v>1.5324463552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3</v>
      </c>
      <c r="AP39">
        <v>4</v>
      </c>
    </row>
    <row r="40" spans="1:42" ht="12" customHeight="1">
      <c r="A40" s="39" t="s">
        <v>243</v>
      </c>
      <c r="B40" s="36">
        <f t="shared" si="7"/>
        <v>16.42049883</v>
      </c>
      <c r="C40" s="36">
        <f t="shared" si="8"/>
        <v>19.872503761</v>
      </c>
      <c r="D40" s="36">
        <f t="shared" si="9"/>
        <v>13.692534627</v>
      </c>
      <c r="E40" s="36">
        <f t="shared" si="10"/>
        <v>13.627017487</v>
      </c>
      <c r="F40" s="36">
        <f t="shared" si="11"/>
        <v>14.064572268</v>
      </c>
      <c r="G40" s="36">
        <f t="shared" si="12"/>
        <v>13.023216793</v>
      </c>
      <c r="H40" s="36">
        <f t="shared" si="13"/>
        <v>9.1576783744</v>
      </c>
      <c r="I40" s="36">
        <f t="shared" si="14"/>
        <v>15.285490408</v>
      </c>
      <c r="J40" s="40" t="s">
        <v>244</v>
      </c>
      <c r="AA40">
        <v>1.5696349008</v>
      </c>
      <c r="AB40">
        <v>1.5310211805</v>
      </c>
      <c r="AC40">
        <v>1.4090730543</v>
      </c>
      <c r="AD40">
        <v>1.3484717181</v>
      </c>
      <c r="AE40">
        <v>1.6358913199</v>
      </c>
      <c r="AF40">
        <v>1.7479196952</v>
      </c>
      <c r="AG40">
        <v>1.6442187034</v>
      </c>
      <c r="AH40">
        <v>1.5933111008</v>
      </c>
      <c r="AI40">
        <v>1.5932040847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3</v>
      </c>
      <c r="AP40">
        <v>5</v>
      </c>
    </row>
    <row r="41" spans="1:42" ht="12" customHeight="1">
      <c r="A41" s="39" t="s">
        <v>203</v>
      </c>
      <c r="B41" s="36">
        <f t="shared" si="7"/>
        <v>4.3581041496</v>
      </c>
      <c r="C41" s="36">
        <f t="shared" si="8"/>
        <v>6.0307479824</v>
      </c>
      <c r="D41" s="36">
        <f t="shared" si="9"/>
        <v>4.7234981732</v>
      </c>
      <c r="E41" s="36">
        <f t="shared" si="10"/>
        <v>4.7356576786</v>
      </c>
      <c r="F41" s="36">
        <f t="shared" si="11"/>
        <v>5.2720693211</v>
      </c>
      <c r="G41" s="36">
        <f t="shared" si="12"/>
        <v>3.056455691</v>
      </c>
      <c r="H41" s="36">
        <f t="shared" si="13"/>
        <v>7.9295260834</v>
      </c>
      <c r="I41" s="36">
        <f t="shared" si="14"/>
        <v>3.4728912188</v>
      </c>
      <c r="J41" s="40" t="s">
        <v>204</v>
      </c>
      <c r="AA41">
        <v>91.536879304</v>
      </c>
      <c r="AB41">
        <v>92.954093978</v>
      </c>
      <c r="AC41">
        <v>86.428594681</v>
      </c>
      <c r="AD41">
        <v>94.189662229</v>
      </c>
      <c r="AE41">
        <v>86.330028176</v>
      </c>
      <c r="AF41">
        <v>87.648757451</v>
      </c>
      <c r="AG41">
        <v>84.622179935</v>
      </c>
      <c r="AH41">
        <v>86.783079351</v>
      </c>
      <c r="AI41">
        <v>78.687685176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3</v>
      </c>
      <c r="AP41">
        <v>6</v>
      </c>
    </row>
    <row r="42" spans="1:42" ht="12" customHeight="1">
      <c r="A42" s="39" t="s">
        <v>205</v>
      </c>
      <c r="B42" s="36">
        <f t="shared" si="7"/>
        <v>42.656969764</v>
      </c>
      <c r="C42" s="36">
        <f t="shared" si="8"/>
        <v>46.125000462</v>
      </c>
      <c r="D42" s="36">
        <f t="shared" si="9"/>
        <v>42.643023281</v>
      </c>
      <c r="E42" s="36">
        <f t="shared" si="10"/>
        <v>31.140966051</v>
      </c>
      <c r="F42" s="36">
        <f t="shared" si="11"/>
        <v>38.153384175</v>
      </c>
      <c r="G42" s="36">
        <f t="shared" si="12"/>
        <v>34.148226056</v>
      </c>
      <c r="H42" s="36">
        <f t="shared" si="13"/>
        <v>36.549124856</v>
      </c>
      <c r="I42" s="36">
        <f t="shared" si="14"/>
        <v>38.831129635</v>
      </c>
      <c r="J42" s="40" t="s">
        <v>206</v>
      </c>
      <c r="AA42">
        <v>2.9261974544</v>
      </c>
      <c r="AB42">
        <v>3.8691123143</v>
      </c>
      <c r="AC42">
        <v>7.3813581716</v>
      </c>
      <c r="AD42">
        <v>0.868082118</v>
      </c>
      <c r="AE42">
        <v>7.4722941274</v>
      </c>
      <c r="AF42">
        <v>5.9941781399</v>
      </c>
      <c r="AG42">
        <v>10.580939287</v>
      </c>
      <c r="AH42">
        <v>7.2291960996</v>
      </c>
      <c r="AI42">
        <v>11.883451131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3</v>
      </c>
      <c r="AP42">
        <v>7</v>
      </c>
    </row>
    <row r="43" spans="1:42" ht="12" customHeight="1">
      <c r="A43" s="39" t="s">
        <v>207</v>
      </c>
      <c r="B43" s="36">
        <f t="shared" si="7"/>
        <v>7.2336544438</v>
      </c>
      <c r="C43" s="36">
        <f t="shared" si="8"/>
        <v>10.72101535</v>
      </c>
      <c r="D43" s="36">
        <f t="shared" si="9"/>
        <v>9.0151705957</v>
      </c>
      <c r="E43" s="36">
        <f t="shared" si="10"/>
        <v>7.093513032</v>
      </c>
      <c r="F43" s="36">
        <f t="shared" si="11"/>
        <v>7.5727821195</v>
      </c>
      <c r="G43" s="36">
        <f t="shared" si="12"/>
        <v>5.6574888246</v>
      </c>
      <c r="H43" s="36">
        <f t="shared" si="13"/>
        <v>4.2974494063</v>
      </c>
      <c r="I43" s="36">
        <f t="shared" si="14"/>
        <v>7.0541863151</v>
      </c>
      <c r="J43" s="40" t="s">
        <v>208</v>
      </c>
      <c r="AA43">
        <v>0</v>
      </c>
      <c r="AB43">
        <v>0.7560732556</v>
      </c>
      <c r="AC43">
        <v>0.7979595926</v>
      </c>
      <c r="AD43">
        <v>0</v>
      </c>
      <c r="AE43">
        <v>0.9666795049</v>
      </c>
      <c r="AF43">
        <v>1.3456418918</v>
      </c>
      <c r="AG43">
        <v>0.1768906156</v>
      </c>
      <c r="AH43">
        <v>0</v>
      </c>
      <c r="AI43">
        <v>0.3849323988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3</v>
      </c>
      <c r="AP43">
        <v>8</v>
      </c>
    </row>
    <row r="44" spans="1:42" ht="12" customHeight="1">
      <c r="A44" s="39" t="s">
        <v>209</v>
      </c>
      <c r="B44" s="36">
        <f t="shared" si="7"/>
        <v>11.333802299</v>
      </c>
      <c r="C44" s="36">
        <f t="shared" si="8"/>
        <v>11.733010151</v>
      </c>
      <c r="D44" s="36">
        <f t="shared" si="9"/>
        <v>9.6414704696</v>
      </c>
      <c r="E44" s="36">
        <f t="shared" si="10"/>
        <v>8.225783276</v>
      </c>
      <c r="F44" s="36">
        <f t="shared" si="11"/>
        <v>11.053873455</v>
      </c>
      <c r="G44" s="36">
        <f t="shared" si="12"/>
        <v>8.902092532</v>
      </c>
      <c r="H44" s="36">
        <f t="shared" si="13"/>
        <v>8.4369844177</v>
      </c>
      <c r="I44" s="36">
        <f t="shared" si="14"/>
        <v>6.8724874503</v>
      </c>
      <c r="J44" s="40" t="s">
        <v>210</v>
      </c>
      <c r="AA44">
        <v>5.5369232418</v>
      </c>
      <c r="AB44">
        <v>2.420720452</v>
      </c>
      <c r="AC44">
        <v>5.3920875546</v>
      </c>
      <c r="AD44">
        <v>4.9422556525</v>
      </c>
      <c r="AE44">
        <v>5.230998192</v>
      </c>
      <c r="AF44">
        <v>5.0114225169</v>
      </c>
      <c r="AG44">
        <v>4.6199901625</v>
      </c>
      <c r="AH44">
        <v>5.9877245491</v>
      </c>
      <c r="AI44">
        <v>9.0439312941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3</v>
      </c>
      <c r="AP44">
        <v>9</v>
      </c>
    </row>
    <row r="45" spans="1:42" ht="12" customHeight="1">
      <c r="A45" s="39" t="s">
        <v>211</v>
      </c>
      <c r="B45" s="36">
        <f t="shared" si="7"/>
        <v>40.2912675</v>
      </c>
      <c r="C45" s="36">
        <f t="shared" si="8"/>
        <v>41.816362907</v>
      </c>
      <c r="D45" s="36">
        <f t="shared" si="9"/>
        <v>30.429950472</v>
      </c>
      <c r="E45" s="36">
        <f t="shared" si="10"/>
        <v>34.993301928</v>
      </c>
      <c r="F45" s="36">
        <f t="shared" si="11"/>
        <v>34.220567277</v>
      </c>
      <c r="G45" s="36">
        <f t="shared" si="12"/>
        <v>28.372278355</v>
      </c>
      <c r="H45" s="36">
        <f t="shared" si="13"/>
        <v>29.996350822</v>
      </c>
      <c r="I45" s="36">
        <f t="shared" si="14"/>
        <v>23.590512455</v>
      </c>
      <c r="J45" s="40" t="s">
        <v>212</v>
      </c>
      <c r="AA45">
        <v>97.498616642</v>
      </c>
      <c r="AB45">
        <v>90.388375968</v>
      </c>
      <c r="AC45">
        <v>92.904839602</v>
      </c>
      <c r="AD45">
        <v>94.764939496</v>
      </c>
      <c r="AE45">
        <v>98.728279035</v>
      </c>
      <c r="AF45">
        <v>96.564814807</v>
      </c>
      <c r="AG45">
        <v>93.034669328</v>
      </c>
      <c r="AH45">
        <v>91.131107312</v>
      </c>
      <c r="AI45">
        <v>88.029835818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3</v>
      </c>
      <c r="AP45">
        <v>10</v>
      </c>
    </row>
    <row r="46" spans="1:42" ht="12" customHeight="1">
      <c r="A46" s="39" t="s">
        <v>213</v>
      </c>
      <c r="B46" s="36">
        <f t="shared" si="7"/>
        <v>67.205962336</v>
      </c>
      <c r="C46" s="36">
        <f t="shared" si="8"/>
        <v>63.926403967</v>
      </c>
      <c r="D46" s="36">
        <f t="shared" si="9"/>
        <v>53.761791145</v>
      </c>
      <c r="E46" s="36">
        <f t="shared" si="10"/>
        <v>68.027839812</v>
      </c>
      <c r="F46" s="36">
        <f t="shared" si="11"/>
        <v>52.456575784</v>
      </c>
      <c r="G46" s="36">
        <f t="shared" si="12"/>
        <v>45.493853577</v>
      </c>
      <c r="H46" s="36">
        <f t="shared" si="13"/>
        <v>55.194506157</v>
      </c>
      <c r="I46" s="36">
        <f t="shared" si="14"/>
        <v>74.769209458</v>
      </c>
      <c r="J46" s="40" t="s">
        <v>214</v>
      </c>
      <c r="AA46">
        <v>2.5013833583</v>
      </c>
      <c r="AB46">
        <v>9.6116240316</v>
      </c>
      <c r="AC46">
        <v>7.0951603982</v>
      </c>
      <c r="AD46">
        <v>5.2350605036</v>
      </c>
      <c r="AE46">
        <v>1.2717209646</v>
      </c>
      <c r="AF46">
        <v>3.4351851932</v>
      </c>
      <c r="AG46">
        <v>6.9653306715</v>
      </c>
      <c r="AH46">
        <v>8.8688926881</v>
      </c>
      <c r="AI46">
        <v>11.970164182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3</v>
      </c>
      <c r="AP46">
        <v>11</v>
      </c>
    </row>
    <row r="47" spans="1:42" ht="12" customHeight="1">
      <c r="A47" s="39" t="s">
        <v>215</v>
      </c>
      <c r="B47" s="36">
        <f t="shared" si="7"/>
        <v>41.164506542</v>
      </c>
      <c r="C47" s="36">
        <f t="shared" si="8"/>
        <v>47.317082035</v>
      </c>
      <c r="D47" s="36">
        <f t="shared" si="9"/>
        <v>42.532384617</v>
      </c>
      <c r="E47" s="36">
        <f t="shared" si="10"/>
        <v>35.928340003</v>
      </c>
      <c r="F47" s="36">
        <f t="shared" si="11"/>
        <v>26.73570883</v>
      </c>
      <c r="G47" s="36">
        <f t="shared" si="12"/>
        <v>28.90506173</v>
      </c>
      <c r="H47" s="36">
        <f t="shared" si="13"/>
        <v>38.38492564</v>
      </c>
      <c r="I47" s="36">
        <f t="shared" si="14"/>
        <v>40.222322686</v>
      </c>
      <c r="J47" s="40" t="s">
        <v>216</v>
      </c>
      <c r="AA47">
        <v>26.708561487</v>
      </c>
      <c r="AB47">
        <v>45.925065965</v>
      </c>
      <c r="AC47">
        <v>31.71277605</v>
      </c>
      <c r="AD47">
        <v>28.971793338</v>
      </c>
      <c r="AE47">
        <v>7.3772246699</v>
      </c>
      <c r="AF47">
        <v>7.7495329137</v>
      </c>
      <c r="AG47">
        <v>5.7162867582</v>
      </c>
      <c r="AH47">
        <v>12.098403778</v>
      </c>
      <c r="AI47">
        <v>13.039157337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3</v>
      </c>
      <c r="AP47">
        <v>12</v>
      </c>
    </row>
    <row r="48" spans="1:42" ht="12" customHeight="1">
      <c r="A48" s="39" t="s">
        <v>217</v>
      </c>
      <c r="B48" s="36">
        <f t="shared" si="7"/>
        <v>98.23004838</v>
      </c>
      <c r="C48" s="36">
        <f t="shared" si="8"/>
        <v>95.92032501</v>
      </c>
      <c r="D48" s="36">
        <f t="shared" si="9"/>
        <v>98.388433599</v>
      </c>
      <c r="E48" s="36">
        <f t="shared" si="10"/>
        <v>97.594721625</v>
      </c>
      <c r="F48" s="36">
        <f t="shared" si="11"/>
        <v>98.180713338</v>
      </c>
      <c r="G48" s="36">
        <f t="shared" si="12"/>
        <v>95.137251774</v>
      </c>
      <c r="H48" s="36">
        <f t="shared" si="13"/>
        <v>97.173370803</v>
      </c>
      <c r="I48" s="36">
        <f t="shared" si="14"/>
        <v>95.750942992</v>
      </c>
      <c r="J48" s="40" t="s">
        <v>218</v>
      </c>
      <c r="AA48">
        <v>66.562117824</v>
      </c>
      <c r="AB48">
        <v>50.546011262</v>
      </c>
      <c r="AC48">
        <v>58.06666623</v>
      </c>
      <c r="AD48">
        <v>59.236401746</v>
      </c>
      <c r="AE48">
        <v>18.302140729</v>
      </c>
      <c r="AF48">
        <v>45.50880845</v>
      </c>
      <c r="AG48">
        <v>38.237105783</v>
      </c>
      <c r="AH48">
        <v>61.681542951</v>
      </c>
      <c r="AI48">
        <v>53.635166247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3</v>
      </c>
      <c r="AP48">
        <v>13</v>
      </c>
    </row>
    <row r="49" spans="1:42" ht="12" customHeight="1">
      <c r="A49" s="39" t="s">
        <v>245</v>
      </c>
      <c r="B49" s="36">
        <f t="shared" si="7"/>
        <v>71.816189422</v>
      </c>
      <c r="C49" s="36">
        <f t="shared" si="8"/>
        <v>80.965739913</v>
      </c>
      <c r="D49" s="36">
        <f t="shared" si="9"/>
        <v>70.366550419</v>
      </c>
      <c r="E49" s="36">
        <f t="shared" si="10"/>
        <v>71.55822765</v>
      </c>
      <c r="F49" s="36">
        <f t="shared" si="11"/>
        <v>63.261623879</v>
      </c>
      <c r="G49" s="36">
        <f t="shared" si="12"/>
        <v>65.660440369</v>
      </c>
      <c r="H49" s="36">
        <f t="shared" si="13"/>
        <v>69.27238325</v>
      </c>
      <c r="I49" s="36">
        <f t="shared" si="14"/>
        <v>74.280414337</v>
      </c>
      <c r="J49" s="40" t="s">
        <v>246</v>
      </c>
      <c r="AA49">
        <v>3.372906767</v>
      </c>
      <c r="AB49">
        <v>3.1309144769</v>
      </c>
      <c r="AC49">
        <v>5.972898529</v>
      </c>
      <c r="AD49">
        <v>6.6604750624</v>
      </c>
      <c r="AE49">
        <v>53.893813815</v>
      </c>
      <c r="AF49">
        <v>26.733457088</v>
      </c>
      <c r="AG49">
        <v>18.309760886</v>
      </c>
      <c r="AH49">
        <v>14.650505819</v>
      </c>
      <c r="AI49">
        <v>25.265792257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3</v>
      </c>
      <c r="AP49">
        <v>14</v>
      </c>
    </row>
    <row r="50" spans="1:42" ht="12" customHeight="1">
      <c r="A50" s="39" t="s">
        <v>247</v>
      </c>
      <c r="B50" s="36">
        <f t="shared" si="7"/>
        <v>0.3353302793</v>
      </c>
      <c r="C50" s="36">
        <f t="shared" si="8"/>
        <v>1.8963618239</v>
      </c>
      <c r="D50" s="36">
        <f t="shared" si="9"/>
        <v>0.7107285095</v>
      </c>
      <c r="E50" s="36">
        <f t="shared" si="10"/>
        <v>1.6438522952</v>
      </c>
      <c r="F50" s="36">
        <f t="shared" si="11"/>
        <v>2.1098801578</v>
      </c>
      <c r="G50" s="36">
        <f t="shared" si="12"/>
        <v>0.3704429581</v>
      </c>
      <c r="H50" s="36">
        <f t="shared" si="13"/>
        <v>0.8485980288</v>
      </c>
      <c r="I50" s="36">
        <f t="shared" si="14"/>
        <v>1.2697798703</v>
      </c>
      <c r="J50" s="40" t="s">
        <v>248</v>
      </c>
      <c r="AA50">
        <v>3.3564139218</v>
      </c>
      <c r="AB50">
        <v>0.3980082959</v>
      </c>
      <c r="AC50">
        <v>4.2476591906</v>
      </c>
      <c r="AD50">
        <v>5.1313298532</v>
      </c>
      <c r="AE50">
        <v>20.426820786</v>
      </c>
      <c r="AF50">
        <v>20.008201548</v>
      </c>
      <c r="AG50">
        <v>37.736846573</v>
      </c>
      <c r="AH50">
        <v>11.569547451</v>
      </c>
      <c r="AI50">
        <v>8.0598841591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3</v>
      </c>
      <c r="AP50">
        <v>15</v>
      </c>
    </row>
    <row r="51" spans="1:10" ht="12" customHeight="1">
      <c r="A51" s="39" t="s">
        <v>249</v>
      </c>
      <c r="B51" s="36">
        <f t="shared" si="7"/>
        <v>26.173945242</v>
      </c>
      <c r="C51" s="36">
        <f t="shared" si="8"/>
        <v>31.607730797</v>
      </c>
      <c r="D51" s="36">
        <f t="shared" si="9"/>
        <v>27.16219456</v>
      </c>
      <c r="E51" s="36">
        <f t="shared" si="10"/>
        <v>22.595026353</v>
      </c>
      <c r="F51" s="36">
        <f t="shared" si="11"/>
        <v>19.057354266</v>
      </c>
      <c r="G51" s="36">
        <f t="shared" si="12"/>
        <v>17.526820782</v>
      </c>
      <c r="H51" s="36">
        <f t="shared" si="13"/>
        <v>28.078281658</v>
      </c>
      <c r="I51" s="36">
        <f t="shared" si="14"/>
        <v>29.124679355</v>
      </c>
      <c r="J51" s="40" t="s">
        <v>250</v>
      </c>
    </row>
    <row r="52" spans="1:10" ht="6" customHeight="1" thickBot="1">
      <c r="A52" s="83"/>
      <c r="B52" s="84"/>
      <c r="C52" s="84"/>
      <c r="D52" s="84"/>
      <c r="E52" s="84"/>
      <c r="F52" s="84"/>
      <c r="G52" s="85"/>
      <c r="H52" s="85"/>
      <c r="I52" s="85"/>
      <c r="J52" s="86"/>
    </row>
    <row r="53" ht="12" customHeight="1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&amp;C&amp;"細明體,標準"－&amp;"Times New Roman,標準"&amp;P+88&amp;"細明體,標準"－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3"/>
  <sheetViews>
    <sheetView showGridLines="0" workbookViewId="0" topLeftCell="A1">
      <selection activeCell="A24" sqref="A24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s="34" customFormat="1" ht="15.75" customHeight="1">
      <c r="A1" s="48" t="s">
        <v>251</v>
      </c>
      <c r="B1" s="49"/>
      <c r="C1" s="49"/>
      <c r="D1" s="49"/>
      <c r="E1" s="49"/>
      <c r="F1" s="49"/>
      <c r="G1" s="50"/>
      <c r="K1" s="51" t="s">
        <v>252</v>
      </c>
      <c r="AA1">
        <v>250440</v>
      </c>
      <c r="AB1">
        <v>73323</v>
      </c>
      <c r="AC1">
        <v>107250</v>
      </c>
      <c r="AD1">
        <v>27933</v>
      </c>
      <c r="AE1">
        <v>130835</v>
      </c>
      <c r="AF1">
        <v>113749</v>
      </c>
      <c r="AG1">
        <v>314134</v>
      </c>
      <c r="AH1">
        <v>80514</v>
      </c>
      <c r="AI1">
        <v>231921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3</v>
      </c>
      <c r="AP1">
        <v>1</v>
      </c>
    </row>
    <row r="2" spans="2:42" s="34" customFormat="1" ht="15.75" customHeight="1">
      <c r="B2" s="49"/>
      <c r="C2" s="49"/>
      <c r="D2" s="49"/>
      <c r="E2" s="49"/>
      <c r="F2" s="49"/>
      <c r="AA2">
        <v>3.366276209</v>
      </c>
      <c r="AB2">
        <v>3.1133030919</v>
      </c>
      <c r="AC2">
        <v>3.2750581755</v>
      </c>
      <c r="AD2">
        <v>2.9422680409</v>
      </c>
      <c r="AE2">
        <v>3.5041766484</v>
      </c>
      <c r="AF2">
        <v>3.6189915168</v>
      </c>
      <c r="AG2">
        <v>3.5538690071</v>
      </c>
      <c r="AH2">
        <v>3.4704095562</v>
      </c>
      <c r="AI2">
        <v>3.4953609577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3</v>
      </c>
      <c r="AP2">
        <v>2</v>
      </c>
    </row>
    <row r="3" spans="1:42" s="34" customFormat="1" ht="16.5" customHeight="1">
      <c r="A3" s="52" t="s">
        <v>253</v>
      </c>
      <c r="B3" s="53"/>
      <c r="C3" s="53"/>
      <c r="D3" s="53"/>
      <c r="E3" s="53"/>
      <c r="F3" s="53"/>
      <c r="G3" s="54" t="s">
        <v>254</v>
      </c>
      <c r="H3" s="53"/>
      <c r="I3" s="53"/>
      <c r="J3" s="53"/>
      <c r="K3" s="88"/>
      <c r="AA3">
        <v>2.4687895912</v>
      </c>
      <c r="AB3">
        <v>2.2655471286</v>
      </c>
      <c r="AC3">
        <v>2.2931798408</v>
      </c>
      <c r="AD3">
        <v>2.2119153976</v>
      </c>
      <c r="AE3">
        <v>2.5154189036</v>
      </c>
      <c r="AF3">
        <v>2.5123642125</v>
      </c>
      <c r="AG3">
        <v>2.4950755775</v>
      </c>
      <c r="AH3">
        <v>2.4831263712</v>
      </c>
      <c r="AI3">
        <v>2.5295700852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3</v>
      </c>
      <c r="AP3">
        <v>3</v>
      </c>
    </row>
    <row r="4" spans="1:42" s="34" customFormat="1" ht="16.5" customHeight="1">
      <c r="A4" s="55"/>
      <c r="B4" s="49"/>
      <c r="C4" s="49"/>
      <c r="D4" s="49"/>
      <c r="E4" s="49"/>
      <c r="F4" s="49"/>
      <c r="AA4">
        <v>1.5333340237</v>
      </c>
      <c r="AB4">
        <v>1.4389650841</v>
      </c>
      <c r="AC4">
        <v>1.2967664192</v>
      </c>
      <c r="AD4">
        <v>0.9427260744</v>
      </c>
      <c r="AE4">
        <v>1.465056813</v>
      </c>
      <c r="AF4">
        <v>1.6074611284</v>
      </c>
      <c r="AG4">
        <v>1.5265411352</v>
      </c>
      <c r="AH4">
        <v>1.4808912506</v>
      </c>
      <c r="AI4">
        <v>1.5324463552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3</v>
      </c>
      <c r="AP4">
        <v>4</v>
      </c>
    </row>
    <row r="5" spans="1:42" s="60" customFormat="1" ht="16.5" customHeight="1" thickBot="1">
      <c r="A5" s="56" t="s">
        <v>255</v>
      </c>
      <c r="B5" s="57"/>
      <c r="C5" s="57"/>
      <c r="D5" s="57"/>
      <c r="E5" s="57"/>
      <c r="F5" s="57" t="s">
        <v>256</v>
      </c>
      <c r="G5" s="58"/>
      <c r="H5" s="57"/>
      <c r="I5" s="57"/>
      <c r="J5" s="57"/>
      <c r="K5" s="59"/>
      <c r="AA5">
        <v>1.5696349008</v>
      </c>
      <c r="AB5">
        <v>1.5310211805</v>
      </c>
      <c r="AC5">
        <v>1.4090730543</v>
      </c>
      <c r="AD5">
        <v>1.3484717181</v>
      </c>
      <c r="AE5">
        <v>1.6358913199</v>
      </c>
      <c r="AF5">
        <v>1.7479196952</v>
      </c>
      <c r="AG5">
        <v>1.6442187034</v>
      </c>
      <c r="AH5">
        <v>1.5933111008</v>
      </c>
      <c r="AI5">
        <v>1.5932040847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3</v>
      </c>
      <c r="AP5">
        <v>5</v>
      </c>
    </row>
    <row r="6" spans="1:42" s="34" customFormat="1" ht="13.5" customHeight="1" thickTop="1">
      <c r="A6" s="61"/>
      <c r="B6" s="62" t="s">
        <v>31</v>
      </c>
      <c r="C6" s="63"/>
      <c r="D6" s="63"/>
      <c r="E6" s="63"/>
      <c r="F6" s="63"/>
      <c r="G6" s="64" t="s">
        <v>231</v>
      </c>
      <c r="H6" s="64"/>
      <c r="I6" s="64"/>
      <c r="J6" s="89"/>
      <c r="K6" s="67"/>
      <c r="AA6">
        <v>91.536879304</v>
      </c>
      <c r="AB6">
        <v>92.954093978</v>
      </c>
      <c r="AC6">
        <v>86.428594681</v>
      </c>
      <c r="AD6">
        <v>94.189662229</v>
      </c>
      <c r="AE6">
        <v>86.330028176</v>
      </c>
      <c r="AF6">
        <v>87.648757451</v>
      </c>
      <c r="AG6">
        <v>84.622179935</v>
      </c>
      <c r="AH6">
        <v>86.783079351</v>
      </c>
      <c r="AI6">
        <v>78.687685176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3</v>
      </c>
      <c r="AP6">
        <v>6</v>
      </c>
    </row>
    <row r="7" spans="1:42" s="71" customFormat="1" ht="12.75" customHeight="1">
      <c r="A7" s="90"/>
      <c r="B7" s="69" t="s">
        <v>41</v>
      </c>
      <c r="C7" s="69" t="s">
        <v>42</v>
      </c>
      <c r="D7" s="69" t="s">
        <v>43</v>
      </c>
      <c r="E7" s="69" t="s">
        <v>44</v>
      </c>
      <c r="F7" s="69" t="s">
        <v>45</v>
      </c>
      <c r="G7" s="69" t="s">
        <v>46</v>
      </c>
      <c r="H7" s="69" t="s">
        <v>47</v>
      </c>
      <c r="I7" s="69" t="s">
        <v>48</v>
      </c>
      <c r="J7" s="69" t="s">
        <v>49</v>
      </c>
      <c r="K7" s="91"/>
      <c r="AA7">
        <v>2.9261974544</v>
      </c>
      <c r="AB7">
        <v>3.8691123143</v>
      </c>
      <c r="AC7">
        <v>7.3813581716</v>
      </c>
      <c r="AD7">
        <v>0.868082118</v>
      </c>
      <c r="AE7">
        <v>7.4722941274</v>
      </c>
      <c r="AF7">
        <v>5.9941781399</v>
      </c>
      <c r="AG7">
        <v>10.580939287</v>
      </c>
      <c r="AH7">
        <v>7.2291960996</v>
      </c>
      <c r="AI7">
        <v>11.883451131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3</v>
      </c>
      <c r="AP7">
        <v>7</v>
      </c>
    </row>
    <row r="8" spans="1:42" s="76" customFormat="1" ht="12.75" customHeight="1">
      <c r="A8" s="72"/>
      <c r="B8" s="74" t="s">
        <v>257</v>
      </c>
      <c r="C8" s="73" t="s">
        <v>258</v>
      </c>
      <c r="D8" s="92" t="s">
        <v>259</v>
      </c>
      <c r="E8" s="27" t="s">
        <v>260</v>
      </c>
      <c r="F8" s="27" t="s">
        <v>50</v>
      </c>
      <c r="G8" s="27" t="s">
        <v>51</v>
      </c>
      <c r="H8" s="27" t="s">
        <v>52</v>
      </c>
      <c r="I8" s="27" t="s">
        <v>53</v>
      </c>
      <c r="J8" s="27" t="s">
        <v>54</v>
      </c>
      <c r="K8" s="75"/>
      <c r="AA8">
        <v>0</v>
      </c>
      <c r="AB8">
        <v>0.7560732556</v>
      </c>
      <c r="AC8">
        <v>0.7979595926</v>
      </c>
      <c r="AD8">
        <v>0</v>
      </c>
      <c r="AE8">
        <v>0.9666795049</v>
      </c>
      <c r="AF8">
        <v>1.3456418918</v>
      </c>
      <c r="AG8">
        <v>0.1768906156</v>
      </c>
      <c r="AH8">
        <v>0</v>
      </c>
      <c r="AI8">
        <v>0.3849323988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3</v>
      </c>
      <c r="AP8">
        <v>8</v>
      </c>
    </row>
    <row r="9" spans="1:42" s="81" customFormat="1" ht="7.5" customHeight="1">
      <c r="A9" s="77"/>
      <c r="B9" s="93"/>
      <c r="C9" s="78"/>
      <c r="D9" s="78"/>
      <c r="E9" s="78"/>
      <c r="F9" s="78"/>
      <c r="G9" s="78"/>
      <c r="H9" s="78"/>
      <c r="I9" s="78"/>
      <c r="J9" s="79"/>
      <c r="K9" s="80"/>
      <c r="AA9">
        <v>5.5369232418</v>
      </c>
      <c r="AB9">
        <v>2.420720452</v>
      </c>
      <c r="AC9">
        <v>5.3920875546</v>
      </c>
      <c r="AD9">
        <v>4.9422556525</v>
      </c>
      <c r="AE9">
        <v>5.230998192</v>
      </c>
      <c r="AF9">
        <v>5.0114225169</v>
      </c>
      <c r="AG9">
        <v>4.6199901625</v>
      </c>
      <c r="AH9">
        <v>5.9877245491</v>
      </c>
      <c r="AI9">
        <v>9.0439312941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3</v>
      </c>
      <c r="AP9">
        <v>9</v>
      </c>
    </row>
    <row r="10" spans="1:42" s="82" customFormat="1" ht="12" customHeight="1">
      <c r="A10" s="31" t="s">
        <v>18</v>
      </c>
      <c r="B10" s="32">
        <f aca="true" t="shared" si="0" ref="B10:J14">+AA1</f>
        <v>250440</v>
      </c>
      <c r="C10" s="32">
        <f t="shared" si="0"/>
        <v>73323</v>
      </c>
      <c r="D10" s="32">
        <f t="shared" si="0"/>
        <v>107250</v>
      </c>
      <c r="E10" s="32">
        <f t="shared" si="0"/>
        <v>27933</v>
      </c>
      <c r="F10" s="32">
        <f t="shared" si="0"/>
        <v>130835</v>
      </c>
      <c r="G10" s="32">
        <f t="shared" si="0"/>
        <v>113749</v>
      </c>
      <c r="H10" s="32">
        <f t="shared" si="0"/>
        <v>314134</v>
      </c>
      <c r="I10" s="32">
        <f t="shared" si="0"/>
        <v>80514</v>
      </c>
      <c r="J10" s="32">
        <f t="shared" si="0"/>
        <v>231921</v>
      </c>
      <c r="K10" s="33" t="s">
        <v>19</v>
      </c>
      <c r="AA10">
        <v>97.498616642</v>
      </c>
      <c r="AB10">
        <v>90.388375968</v>
      </c>
      <c r="AC10">
        <v>92.904839602</v>
      </c>
      <c r="AD10">
        <v>94.764939496</v>
      </c>
      <c r="AE10">
        <v>98.728279035</v>
      </c>
      <c r="AF10">
        <v>96.564814807</v>
      </c>
      <c r="AG10">
        <v>93.034669328</v>
      </c>
      <c r="AH10">
        <v>91.131107312</v>
      </c>
      <c r="AI10">
        <v>88.029835818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3</v>
      </c>
      <c r="AP10">
        <v>10</v>
      </c>
    </row>
    <row r="11" spans="1:42" s="34" customFormat="1" ht="12" customHeight="1">
      <c r="A11" s="31" t="s">
        <v>20</v>
      </c>
      <c r="B11" s="35">
        <f t="shared" si="0"/>
        <v>3.366276209</v>
      </c>
      <c r="C11" s="35">
        <f t="shared" si="0"/>
        <v>3.1133030919</v>
      </c>
      <c r="D11" s="35">
        <f t="shared" si="0"/>
        <v>3.2750581755</v>
      </c>
      <c r="E11" s="35">
        <f t="shared" si="0"/>
        <v>2.9422680409</v>
      </c>
      <c r="F11" s="35">
        <f t="shared" si="0"/>
        <v>3.5041766484</v>
      </c>
      <c r="G11" s="35">
        <f t="shared" si="0"/>
        <v>3.6189915168</v>
      </c>
      <c r="H11" s="35">
        <f t="shared" si="0"/>
        <v>3.5538690071</v>
      </c>
      <c r="I11" s="35">
        <f t="shared" si="0"/>
        <v>3.4704095562</v>
      </c>
      <c r="J11" s="35">
        <f t="shared" si="0"/>
        <v>3.4953609577</v>
      </c>
      <c r="K11" s="33" t="s">
        <v>21</v>
      </c>
      <c r="AA11">
        <v>2.5013833583</v>
      </c>
      <c r="AB11">
        <v>9.6116240316</v>
      </c>
      <c r="AC11">
        <v>7.0951603982</v>
      </c>
      <c r="AD11">
        <v>5.2350605036</v>
      </c>
      <c r="AE11">
        <v>1.2717209646</v>
      </c>
      <c r="AF11">
        <v>3.4351851932</v>
      </c>
      <c r="AG11">
        <v>6.9653306715</v>
      </c>
      <c r="AH11">
        <v>8.8688926881</v>
      </c>
      <c r="AI11">
        <v>11.970164182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3</v>
      </c>
      <c r="AP11">
        <v>11</v>
      </c>
    </row>
    <row r="12" spans="1:42" s="34" customFormat="1" ht="12" customHeight="1">
      <c r="A12" s="31" t="s">
        <v>22</v>
      </c>
      <c r="B12" s="35">
        <f t="shared" si="0"/>
        <v>2.4687895912</v>
      </c>
      <c r="C12" s="35">
        <f t="shared" si="0"/>
        <v>2.2655471286</v>
      </c>
      <c r="D12" s="35">
        <f t="shared" si="0"/>
        <v>2.2931798408</v>
      </c>
      <c r="E12" s="35">
        <f t="shared" si="0"/>
        <v>2.2119153976</v>
      </c>
      <c r="F12" s="35">
        <f t="shared" si="0"/>
        <v>2.5154189036</v>
      </c>
      <c r="G12" s="35">
        <f t="shared" si="0"/>
        <v>2.5123642125</v>
      </c>
      <c r="H12" s="35">
        <f t="shared" si="0"/>
        <v>2.4950755775</v>
      </c>
      <c r="I12" s="35">
        <f t="shared" si="0"/>
        <v>2.4831263712</v>
      </c>
      <c r="J12" s="35">
        <f t="shared" si="0"/>
        <v>2.5295700852</v>
      </c>
      <c r="K12" s="33" t="s">
        <v>23</v>
      </c>
      <c r="AA12">
        <v>26.708561487</v>
      </c>
      <c r="AB12">
        <v>45.925065965</v>
      </c>
      <c r="AC12">
        <v>31.71277605</v>
      </c>
      <c r="AD12">
        <v>28.971793338</v>
      </c>
      <c r="AE12">
        <v>7.3772246699</v>
      </c>
      <c r="AF12">
        <v>7.7495329137</v>
      </c>
      <c r="AG12">
        <v>5.7162867582</v>
      </c>
      <c r="AH12">
        <v>12.098403778</v>
      </c>
      <c r="AI12">
        <v>13.039157337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3</v>
      </c>
      <c r="AP12">
        <v>12</v>
      </c>
    </row>
    <row r="13" spans="1:42" s="34" customFormat="1" ht="12" customHeight="1">
      <c r="A13" s="31" t="s">
        <v>24</v>
      </c>
      <c r="B13" s="35">
        <f t="shared" si="0"/>
        <v>1.5333340237</v>
      </c>
      <c r="C13" s="35">
        <f t="shared" si="0"/>
        <v>1.4389650841</v>
      </c>
      <c r="D13" s="35">
        <f t="shared" si="0"/>
        <v>1.2967664192</v>
      </c>
      <c r="E13" s="35">
        <f t="shared" si="0"/>
        <v>0.9427260744</v>
      </c>
      <c r="F13" s="35">
        <f t="shared" si="0"/>
        <v>1.465056813</v>
      </c>
      <c r="G13" s="35">
        <f t="shared" si="0"/>
        <v>1.6074611284</v>
      </c>
      <c r="H13" s="35">
        <f t="shared" si="0"/>
        <v>1.5265411352</v>
      </c>
      <c r="I13" s="35">
        <f t="shared" si="0"/>
        <v>1.4808912506</v>
      </c>
      <c r="J13" s="35">
        <f t="shared" si="0"/>
        <v>1.5324463552</v>
      </c>
      <c r="K13" s="33" t="s">
        <v>25</v>
      </c>
      <c r="AA13">
        <v>66.562117824</v>
      </c>
      <c r="AB13">
        <v>50.546011262</v>
      </c>
      <c r="AC13">
        <v>58.06666623</v>
      </c>
      <c r="AD13">
        <v>59.236401746</v>
      </c>
      <c r="AE13">
        <v>18.302140729</v>
      </c>
      <c r="AF13">
        <v>45.50880845</v>
      </c>
      <c r="AG13">
        <v>38.237105783</v>
      </c>
      <c r="AH13">
        <v>61.681542951</v>
      </c>
      <c r="AI13">
        <v>53.635166247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3</v>
      </c>
      <c r="AP13">
        <v>13</v>
      </c>
    </row>
    <row r="14" spans="1:42" s="34" customFormat="1" ht="12" customHeight="1">
      <c r="A14" s="31" t="s">
        <v>26</v>
      </c>
      <c r="B14" s="35">
        <f t="shared" si="0"/>
        <v>1.5696349008</v>
      </c>
      <c r="C14" s="35">
        <f t="shared" si="0"/>
        <v>1.5310211805</v>
      </c>
      <c r="D14" s="35">
        <f t="shared" si="0"/>
        <v>1.4090730543</v>
      </c>
      <c r="E14" s="35">
        <f t="shared" si="0"/>
        <v>1.3484717181</v>
      </c>
      <c r="F14" s="35">
        <f t="shared" si="0"/>
        <v>1.6358913199</v>
      </c>
      <c r="G14" s="35">
        <f t="shared" si="0"/>
        <v>1.7479196952</v>
      </c>
      <c r="H14" s="35">
        <f t="shared" si="0"/>
        <v>1.6442187034</v>
      </c>
      <c r="I14" s="35">
        <f t="shared" si="0"/>
        <v>1.5933111008</v>
      </c>
      <c r="J14" s="35">
        <f t="shared" si="0"/>
        <v>1.5932040847</v>
      </c>
      <c r="K14" s="33" t="s">
        <v>27</v>
      </c>
      <c r="AA14">
        <v>3.372906767</v>
      </c>
      <c r="AB14">
        <v>3.1309144769</v>
      </c>
      <c r="AC14">
        <v>5.972898529</v>
      </c>
      <c r="AD14">
        <v>6.6604750624</v>
      </c>
      <c r="AE14">
        <v>53.893813815</v>
      </c>
      <c r="AF14">
        <v>26.733457088</v>
      </c>
      <c r="AG14">
        <v>18.309760886</v>
      </c>
      <c r="AH14">
        <v>14.650505819</v>
      </c>
      <c r="AI14">
        <v>25.265792257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3</v>
      </c>
      <c r="AP14">
        <v>14</v>
      </c>
    </row>
    <row r="15" spans="1:42" s="34" customFormat="1" ht="12" customHeight="1">
      <c r="A15" s="31" t="s">
        <v>156</v>
      </c>
      <c r="B15" s="36"/>
      <c r="C15" s="36"/>
      <c r="D15" s="36"/>
      <c r="E15" s="36"/>
      <c r="F15" s="36"/>
      <c r="G15" s="36"/>
      <c r="H15" s="36"/>
      <c r="I15" s="36"/>
      <c r="J15" s="36"/>
      <c r="K15" s="33" t="s">
        <v>40</v>
      </c>
      <c r="AA15">
        <v>3.3564139218</v>
      </c>
      <c r="AB15">
        <v>0.3980082959</v>
      </c>
      <c r="AC15">
        <v>4.2476591906</v>
      </c>
      <c r="AD15">
        <v>5.1313298532</v>
      </c>
      <c r="AE15">
        <v>20.426820786</v>
      </c>
      <c r="AF15">
        <v>20.008201548</v>
      </c>
      <c r="AG15">
        <v>37.736846573</v>
      </c>
      <c r="AH15">
        <v>11.569547451</v>
      </c>
      <c r="AI15">
        <v>8.0598841591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3</v>
      </c>
      <c r="AP15">
        <v>15</v>
      </c>
    </row>
    <row r="16" spans="1:42" s="34" customFormat="1" ht="12" customHeight="1">
      <c r="A16" s="37" t="s">
        <v>157</v>
      </c>
      <c r="B16" s="36"/>
      <c r="C16" s="36"/>
      <c r="D16" s="36"/>
      <c r="E16" s="36"/>
      <c r="F16" s="36"/>
      <c r="G16" s="36"/>
      <c r="H16" s="36"/>
      <c r="I16" s="36"/>
      <c r="J16" s="36"/>
      <c r="K16" s="38" t="s">
        <v>158</v>
      </c>
      <c r="AA16">
        <v>46.005792222</v>
      </c>
      <c r="AB16">
        <v>84.098971947</v>
      </c>
      <c r="AC16">
        <v>79.543061145</v>
      </c>
      <c r="AD16">
        <v>99.200924224</v>
      </c>
      <c r="AE16">
        <v>99.687105412</v>
      </c>
      <c r="AF16">
        <v>94.1781207</v>
      </c>
      <c r="AG16">
        <v>97.232811112</v>
      </c>
      <c r="AH16">
        <v>100</v>
      </c>
      <c r="AI16">
        <v>99.000313411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3</v>
      </c>
      <c r="AP16">
        <v>16</v>
      </c>
    </row>
    <row r="17" spans="1:42" s="34" customFormat="1" ht="12" customHeight="1">
      <c r="A17" s="39" t="s">
        <v>159</v>
      </c>
      <c r="B17" s="36">
        <f aca="true" t="shared" si="1" ref="B17:J18">+AA6</f>
        <v>91.536879304</v>
      </c>
      <c r="C17" s="36">
        <f t="shared" si="1"/>
        <v>92.954093978</v>
      </c>
      <c r="D17" s="36">
        <f t="shared" si="1"/>
        <v>86.428594681</v>
      </c>
      <c r="E17" s="36">
        <f t="shared" si="1"/>
        <v>94.189662229</v>
      </c>
      <c r="F17" s="36">
        <f t="shared" si="1"/>
        <v>86.330028176</v>
      </c>
      <c r="G17" s="36">
        <f t="shared" si="1"/>
        <v>87.648757451</v>
      </c>
      <c r="H17" s="36">
        <f t="shared" si="1"/>
        <v>84.622179935</v>
      </c>
      <c r="I17" s="36">
        <f t="shared" si="1"/>
        <v>86.783079351</v>
      </c>
      <c r="J17" s="36">
        <f t="shared" si="1"/>
        <v>78.687685176</v>
      </c>
      <c r="K17" s="40" t="s">
        <v>160</v>
      </c>
      <c r="AA17">
        <v>17.822672594</v>
      </c>
      <c r="AB17">
        <v>19.860552832</v>
      </c>
      <c r="AC17">
        <v>31.088505855</v>
      </c>
      <c r="AD17">
        <v>14.828322238</v>
      </c>
      <c r="AE17">
        <v>43.81054203</v>
      </c>
      <c r="AF17">
        <v>39.05878458</v>
      </c>
      <c r="AG17">
        <v>48.893229823</v>
      </c>
      <c r="AH17">
        <v>27.360650977</v>
      </c>
      <c r="AI17">
        <v>36.392736544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3</v>
      </c>
      <c r="AP17">
        <v>17</v>
      </c>
    </row>
    <row r="18" spans="1:42" s="34" customFormat="1" ht="12" customHeight="1">
      <c r="A18" s="39" t="s">
        <v>161</v>
      </c>
      <c r="B18" s="36">
        <f t="shared" si="1"/>
        <v>2.9261974544</v>
      </c>
      <c r="C18" s="36">
        <f t="shared" si="1"/>
        <v>3.8691123143</v>
      </c>
      <c r="D18" s="36">
        <f t="shared" si="1"/>
        <v>7.3813581716</v>
      </c>
      <c r="E18" s="36">
        <f t="shared" si="1"/>
        <v>0.868082118</v>
      </c>
      <c r="F18" s="36">
        <f t="shared" si="1"/>
        <v>7.4722941274</v>
      </c>
      <c r="G18" s="36">
        <f t="shared" si="1"/>
        <v>5.9941781399</v>
      </c>
      <c r="H18" s="36">
        <f t="shared" si="1"/>
        <v>10.580939287</v>
      </c>
      <c r="I18" s="36">
        <f t="shared" si="1"/>
        <v>7.2291960996</v>
      </c>
      <c r="J18" s="36">
        <f t="shared" si="1"/>
        <v>11.883451131</v>
      </c>
      <c r="K18" s="40" t="s">
        <v>162</v>
      </c>
      <c r="AA18">
        <v>82.177327406</v>
      </c>
      <c r="AB18">
        <v>80.139447168</v>
      </c>
      <c r="AC18">
        <v>68.911494145</v>
      </c>
      <c r="AD18">
        <v>85.171677762</v>
      </c>
      <c r="AE18">
        <v>56.18945797</v>
      </c>
      <c r="AF18">
        <v>60.94121542</v>
      </c>
      <c r="AG18">
        <v>51.106770177</v>
      </c>
      <c r="AH18">
        <v>72.639349023</v>
      </c>
      <c r="AI18">
        <v>63.607263456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3</v>
      </c>
      <c r="AP18">
        <v>18</v>
      </c>
    </row>
    <row r="19" spans="1:42" s="34" customFormat="1" ht="12" customHeight="1">
      <c r="A19" s="39" t="s">
        <v>261</v>
      </c>
      <c r="B19" s="36">
        <f aca="true" t="shared" si="2" ref="B19:J19">+AA8+AA9</f>
        <v>5.5369232418</v>
      </c>
      <c r="C19" s="36">
        <f t="shared" si="2"/>
        <v>3.1767937076</v>
      </c>
      <c r="D19" s="36">
        <f t="shared" si="2"/>
        <v>6.1900471472</v>
      </c>
      <c r="E19" s="36">
        <f t="shared" si="2"/>
        <v>4.9422556525</v>
      </c>
      <c r="F19" s="36">
        <f t="shared" si="2"/>
        <v>6.1976776969000005</v>
      </c>
      <c r="G19" s="36">
        <f t="shared" si="2"/>
        <v>6.3570644086999994</v>
      </c>
      <c r="H19" s="36">
        <f t="shared" si="2"/>
        <v>4.796880778099999</v>
      </c>
      <c r="I19" s="36">
        <f t="shared" si="2"/>
        <v>5.9877245491</v>
      </c>
      <c r="J19" s="36">
        <f t="shared" si="2"/>
        <v>9.4288636929</v>
      </c>
      <c r="K19" s="40" t="s">
        <v>262</v>
      </c>
      <c r="AA19">
        <v>76.918936803</v>
      </c>
      <c r="AB19">
        <v>60.007047999</v>
      </c>
      <c r="AC19">
        <v>51.239485256</v>
      </c>
      <c r="AD19">
        <v>57.095750656</v>
      </c>
      <c r="AE19">
        <v>34.254071695</v>
      </c>
      <c r="AF19">
        <v>54.599010771</v>
      </c>
      <c r="AG19">
        <v>42.776522008</v>
      </c>
      <c r="AH19">
        <v>44.094177276</v>
      </c>
      <c r="AI19">
        <v>42.236807314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3</v>
      </c>
      <c r="AP19">
        <v>19</v>
      </c>
    </row>
    <row r="20" spans="1:42" s="34" customFormat="1" ht="12" customHeight="1">
      <c r="A20" s="41" t="s">
        <v>165</v>
      </c>
      <c r="B20" s="36"/>
      <c r="C20" s="36"/>
      <c r="D20" s="36"/>
      <c r="E20" s="36"/>
      <c r="F20" s="36"/>
      <c r="G20" s="36"/>
      <c r="H20" s="36"/>
      <c r="I20" s="36"/>
      <c r="J20" s="36"/>
      <c r="K20" s="38" t="s">
        <v>166</v>
      </c>
      <c r="AA20">
        <v>2.9864031145</v>
      </c>
      <c r="AB20">
        <v>2.0473820067</v>
      </c>
      <c r="AC20">
        <v>3.5924728469</v>
      </c>
      <c r="AD20">
        <v>4.9514184306</v>
      </c>
      <c r="AE20">
        <v>10.032370762</v>
      </c>
      <c r="AF20">
        <v>6.9266820266</v>
      </c>
      <c r="AG20">
        <v>7.0480679489</v>
      </c>
      <c r="AH20">
        <v>4.6948797194</v>
      </c>
      <c r="AI20">
        <v>1.6995539573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3</v>
      </c>
      <c r="AP20">
        <v>20</v>
      </c>
    </row>
    <row r="21" spans="1:42" s="34" customFormat="1" ht="12" customHeight="1">
      <c r="A21" s="39" t="s">
        <v>167</v>
      </c>
      <c r="B21" s="36">
        <f aca="true" t="shared" si="3" ref="B21:J22">+AA10</f>
        <v>97.498616642</v>
      </c>
      <c r="C21" s="36">
        <f t="shared" si="3"/>
        <v>90.388375968</v>
      </c>
      <c r="D21" s="36">
        <f t="shared" si="3"/>
        <v>92.904839602</v>
      </c>
      <c r="E21" s="36">
        <f t="shared" si="3"/>
        <v>94.764939496</v>
      </c>
      <c r="F21" s="36">
        <f t="shared" si="3"/>
        <v>98.728279035</v>
      </c>
      <c r="G21" s="36">
        <f t="shared" si="3"/>
        <v>96.564814807</v>
      </c>
      <c r="H21" s="36">
        <f t="shared" si="3"/>
        <v>93.034669328</v>
      </c>
      <c r="I21" s="36">
        <f t="shared" si="3"/>
        <v>91.131107312</v>
      </c>
      <c r="J21" s="36">
        <f t="shared" si="3"/>
        <v>88.029835818</v>
      </c>
      <c r="K21" s="40" t="s">
        <v>168</v>
      </c>
      <c r="AA21">
        <v>20.094660083</v>
      </c>
      <c r="AB21">
        <v>37.945569995</v>
      </c>
      <c r="AC21">
        <v>45.168041897</v>
      </c>
      <c r="AD21">
        <v>37.952830914</v>
      </c>
      <c r="AE21">
        <v>55.713557543</v>
      </c>
      <c r="AF21">
        <v>38.474307203</v>
      </c>
      <c r="AG21">
        <v>50.175410043</v>
      </c>
      <c r="AH21">
        <v>51.210943005</v>
      </c>
      <c r="AI21">
        <v>56.063638729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3</v>
      </c>
      <c r="AP21">
        <v>21</v>
      </c>
    </row>
    <row r="22" spans="1:42" s="34" customFormat="1" ht="12" customHeight="1">
      <c r="A22" s="39" t="s">
        <v>169</v>
      </c>
      <c r="B22" s="36">
        <f t="shared" si="3"/>
        <v>2.5013833583</v>
      </c>
      <c r="C22" s="36">
        <f t="shared" si="3"/>
        <v>9.6116240316</v>
      </c>
      <c r="D22" s="36">
        <f t="shared" si="3"/>
        <v>7.0951603982</v>
      </c>
      <c r="E22" s="36">
        <f t="shared" si="3"/>
        <v>5.2350605036</v>
      </c>
      <c r="F22" s="36">
        <f t="shared" si="3"/>
        <v>1.2717209646</v>
      </c>
      <c r="G22" s="36">
        <f t="shared" si="3"/>
        <v>3.4351851932</v>
      </c>
      <c r="H22" s="36">
        <f t="shared" si="3"/>
        <v>6.9653306715</v>
      </c>
      <c r="I22" s="36">
        <f t="shared" si="3"/>
        <v>8.8688926881</v>
      </c>
      <c r="J22" s="36">
        <f t="shared" si="3"/>
        <v>11.970164182</v>
      </c>
      <c r="K22" s="40" t="s">
        <v>170</v>
      </c>
      <c r="AA22">
        <v>46.25933494</v>
      </c>
      <c r="AB22">
        <v>36.049135987</v>
      </c>
      <c r="AC22">
        <v>40.772147265</v>
      </c>
      <c r="AD22">
        <v>36.601360244</v>
      </c>
      <c r="AE22">
        <v>32.709533232</v>
      </c>
      <c r="AF22">
        <v>45.178180235</v>
      </c>
      <c r="AG22">
        <v>45.659493487</v>
      </c>
      <c r="AH22">
        <v>49.185926557</v>
      </c>
      <c r="AI22">
        <v>41.503052612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3</v>
      </c>
      <c r="AP22">
        <v>22</v>
      </c>
    </row>
    <row r="23" spans="1:42" s="34" customFormat="1" ht="12" customHeight="1">
      <c r="A23" s="41" t="s">
        <v>171</v>
      </c>
      <c r="B23" s="36"/>
      <c r="C23" s="36"/>
      <c r="D23" s="36"/>
      <c r="E23" s="36"/>
      <c r="F23" s="36"/>
      <c r="G23" s="36"/>
      <c r="H23" s="36"/>
      <c r="I23" s="36"/>
      <c r="J23" s="36"/>
      <c r="K23" s="38" t="s">
        <v>172</v>
      </c>
      <c r="AA23">
        <v>100</v>
      </c>
      <c r="AB23">
        <v>98.470388389</v>
      </c>
      <c r="AC23">
        <v>98.593995943</v>
      </c>
      <c r="AD23">
        <v>98.119054937</v>
      </c>
      <c r="AE23">
        <v>99.370102142</v>
      </c>
      <c r="AF23">
        <v>99.339105737</v>
      </c>
      <c r="AG23">
        <v>99.40827236</v>
      </c>
      <c r="AH23">
        <v>98.609738981</v>
      </c>
      <c r="AI23">
        <v>99.016845993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3</v>
      </c>
      <c r="AP23">
        <v>23</v>
      </c>
    </row>
    <row r="24" spans="1:42" s="34" customFormat="1" ht="12" customHeight="1">
      <c r="A24" s="39" t="s">
        <v>173</v>
      </c>
      <c r="B24" s="36">
        <f aca="true" t="shared" si="4" ref="B24:J28">+AA12</f>
        <v>26.708561487</v>
      </c>
      <c r="C24" s="36">
        <f t="shared" si="4"/>
        <v>45.925065965</v>
      </c>
      <c r="D24" s="36">
        <f t="shared" si="4"/>
        <v>31.71277605</v>
      </c>
      <c r="E24" s="36">
        <f t="shared" si="4"/>
        <v>28.971793338</v>
      </c>
      <c r="F24" s="36">
        <f t="shared" si="4"/>
        <v>7.3772246699</v>
      </c>
      <c r="G24" s="36">
        <f t="shared" si="4"/>
        <v>7.7495329137</v>
      </c>
      <c r="H24" s="36">
        <f t="shared" si="4"/>
        <v>5.7162867582</v>
      </c>
      <c r="I24" s="36">
        <f t="shared" si="4"/>
        <v>12.098403778</v>
      </c>
      <c r="J24" s="36">
        <f t="shared" si="4"/>
        <v>13.039157337</v>
      </c>
      <c r="K24" s="40" t="s">
        <v>174</v>
      </c>
      <c r="AA24">
        <v>13.115024727</v>
      </c>
      <c r="AB24">
        <v>7.4623399036</v>
      </c>
      <c r="AC24">
        <v>17.707173828</v>
      </c>
      <c r="AD24">
        <v>10.969266783</v>
      </c>
      <c r="AE24">
        <v>21.468741345</v>
      </c>
      <c r="AF24">
        <v>42.2309466</v>
      </c>
      <c r="AG24">
        <v>27.434768969</v>
      </c>
      <c r="AH24">
        <v>19.433232397</v>
      </c>
      <c r="AI24">
        <v>17.671039201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3</v>
      </c>
      <c r="AP24">
        <v>24</v>
      </c>
    </row>
    <row r="25" spans="1:42" s="34" customFormat="1" ht="12" customHeight="1">
      <c r="A25" s="39" t="s">
        <v>175</v>
      </c>
      <c r="B25" s="36">
        <f t="shared" si="4"/>
        <v>66.562117824</v>
      </c>
      <c r="C25" s="36">
        <f t="shared" si="4"/>
        <v>50.546011262</v>
      </c>
      <c r="D25" s="36">
        <f t="shared" si="4"/>
        <v>58.06666623</v>
      </c>
      <c r="E25" s="36">
        <f t="shared" si="4"/>
        <v>59.236401746</v>
      </c>
      <c r="F25" s="36">
        <f t="shared" si="4"/>
        <v>18.302140729</v>
      </c>
      <c r="G25" s="36">
        <f t="shared" si="4"/>
        <v>45.50880845</v>
      </c>
      <c r="H25" s="36">
        <f t="shared" si="4"/>
        <v>38.237105783</v>
      </c>
      <c r="I25" s="36">
        <f t="shared" si="4"/>
        <v>61.681542951</v>
      </c>
      <c r="J25" s="36">
        <f t="shared" si="4"/>
        <v>53.635166247</v>
      </c>
      <c r="K25" s="40" t="s">
        <v>176</v>
      </c>
      <c r="AA25">
        <v>3.4479631335</v>
      </c>
      <c r="AB25">
        <v>6.3042544764</v>
      </c>
      <c r="AC25">
        <v>7.1324655589</v>
      </c>
      <c r="AD25">
        <v>4.3404105902</v>
      </c>
      <c r="AE25">
        <v>3.2016810886</v>
      </c>
      <c r="AF25">
        <v>15.788044732</v>
      </c>
      <c r="AG25">
        <v>13.59076311</v>
      </c>
      <c r="AH25">
        <v>8.9202897146</v>
      </c>
      <c r="AI25">
        <v>8.1400489259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3</v>
      </c>
      <c r="AP25">
        <v>25</v>
      </c>
    </row>
    <row r="26" spans="1:42" s="34" customFormat="1" ht="12" customHeight="1">
      <c r="A26" s="39" t="s">
        <v>177</v>
      </c>
      <c r="B26" s="36">
        <f t="shared" si="4"/>
        <v>3.372906767</v>
      </c>
      <c r="C26" s="36">
        <f t="shared" si="4"/>
        <v>3.1309144769</v>
      </c>
      <c r="D26" s="36">
        <f t="shared" si="4"/>
        <v>5.972898529</v>
      </c>
      <c r="E26" s="36">
        <f t="shared" si="4"/>
        <v>6.6604750624</v>
      </c>
      <c r="F26" s="36">
        <f t="shared" si="4"/>
        <v>53.893813815</v>
      </c>
      <c r="G26" s="36">
        <f t="shared" si="4"/>
        <v>26.733457088</v>
      </c>
      <c r="H26" s="36">
        <f t="shared" si="4"/>
        <v>18.309760886</v>
      </c>
      <c r="I26" s="36">
        <f t="shared" si="4"/>
        <v>14.650505819</v>
      </c>
      <c r="J26" s="36">
        <f t="shared" si="4"/>
        <v>25.265792257</v>
      </c>
      <c r="K26" s="40" t="s">
        <v>178</v>
      </c>
      <c r="AA26">
        <v>46.611878339</v>
      </c>
      <c r="AB26">
        <v>43.873326781</v>
      </c>
      <c r="AC26">
        <v>36.277972742</v>
      </c>
      <c r="AD26">
        <v>33.788989518</v>
      </c>
      <c r="AE26">
        <v>48.343059297</v>
      </c>
      <c r="AF26">
        <v>56.979903094</v>
      </c>
      <c r="AG26">
        <v>63.831698307</v>
      </c>
      <c r="AH26">
        <v>52.999908221</v>
      </c>
      <c r="AI26">
        <v>46.031623493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3</v>
      </c>
      <c r="AP26">
        <v>26</v>
      </c>
    </row>
    <row r="27" spans="1:42" s="34" customFormat="1" ht="12" customHeight="1">
      <c r="A27" s="39" t="s">
        <v>179</v>
      </c>
      <c r="B27" s="36">
        <f t="shared" si="4"/>
        <v>3.3564139218</v>
      </c>
      <c r="C27" s="36">
        <f t="shared" si="4"/>
        <v>0.3980082959</v>
      </c>
      <c r="D27" s="36">
        <f t="shared" si="4"/>
        <v>4.2476591906</v>
      </c>
      <c r="E27" s="36">
        <f t="shared" si="4"/>
        <v>5.1313298532</v>
      </c>
      <c r="F27" s="36">
        <f t="shared" si="4"/>
        <v>20.426820786</v>
      </c>
      <c r="G27" s="36">
        <f t="shared" si="4"/>
        <v>20.008201548</v>
      </c>
      <c r="H27" s="36">
        <f t="shared" si="4"/>
        <v>37.736846573</v>
      </c>
      <c r="I27" s="36">
        <f t="shared" si="4"/>
        <v>11.569547451</v>
      </c>
      <c r="J27" s="36">
        <f t="shared" si="4"/>
        <v>8.0598841591</v>
      </c>
      <c r="K27" s="40" t="s">
        <v>180</v>
      </c>
      <c r="AA27">
        <v>6.4266508842</v>
      </c>
      <c r="AB27">
        <v>7.0297304977</v>
      </c>
      <c r="AC27">
        <v>10.855397031</v>
      </c>
      <c r="AD27">
        <v>3.3866966245</v>
      </c>
      <c r="AE27">
        <v>8.0511949352</v>
      </c>
      <c r="AF27">
        <v>25.170113072</v>
      </c>
      <c r="AG27">
        <v>19.492871252</v>
      </c>
      <c r="AH27">
        <v>18.182717534</v>
      </c>
      <c r="AI27">
        <v>9.7627757611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3</v>
      </c>
      <c r="AP27">
        <v>27</v>
      </c>
    </row>
    <row r="28" spans="1:42" s="34" customFormat="1" ht="12" customHeight="1">
      <c r="A28" s="41" t="s">
        <v>181</v>
      </c>
      <c r="B28" s="36">
        <f t="shared" si="4"/>
        <v>46.005792222</v>
      </c>
      <c r="C28" s="36">
        <f t="shared" si="4"/>
        <v>84.098971947</v>
      </c>
      <c r="D28" s="36">
        <f t="shared" si="4"/>
        <v>79.543061145</v>
      </c>
      <c r="E28" s="36">
        <f t="shared" si="4"/>
        <v>99.200924224</v>
      </c>
      <c r="F28" s="36">
        <f t="shared" si="4"/>
        <v>99.687105412</v>
      </c>
      <c r="G28" s="36">
        <f t="shared" si="4"/>
        <v>94.1781207</v>
      </c>
      <c r="H28" s="36">
        <f t="shared" si="4"/>
        <v>97.232811112</v>
      </c>
      <c r="I28" s="36">
        <f t="shared" si="4"/>
        <v>100</v>
      </c>
      <c r="J28" s="36">
        <f t="shared" si="4"/>
        <v>99.000313411</v>
      </c>
      <c r="K28" s="38" t="s">
        <v>182</v>
      </c>
      <c r="AA28">
        <v>9.7680169216</v>
      </c>
      <c r="AB28">
        <v>6.541135699</v>
      </c>
      <c r="AC28">
        <v>14.283812815</v>
      </c>
      <c r="AD28">
        <v>4.1751856334</v>
      </c>
      <c r="AE28">
        <v>12.684598537</v>
      </c>
      <c r="AF28">
        <v>22.187326134</v>
      </c>
      <c r="AG28">
        <v>16.193955496</v>
      </c>
      <c r="AH28">
        <v>12.289237943</v>
      </c>
      <c r="AI28">
        <v>10.004573431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3</v>
      </c>
      <c r="AP28">
        <v>28</v>
      </c>
    </row>
    <row r="29" spans="1:42" s="34" customFormat="1" ht="12" customHeight="1">
      <c r="A29" s="41" t="s">
        <v>183</v>
      </c>
      <c r="B29" s="36"/>
      <c r="C29" s="36"/>
      <c r="D29" s="36"/>
      <c r="E29" s="36"/>
      <c r="F29" s="36"/>
      <c r="G29" s="36"/>
      <c r="H29" s="36"/>
      <c r="I29" s="36"/>
      <c r="J29" s="36"/>
      <c r="K29" s="38" t="s">
        <v>184</v>
      </c>
      <c r="AA29">
        <v>40.125780133</v>
      </c>
      <c r="AB29">
        <v>28.867605894</v>
      </c>
      <c r="AC29">
        <v>38.229997812</v>
      </c>
      <c r="AD29">
        <v>23.751776504</v>
      </c>
      <c r="AE29">
        <v>34.755300001</v>
      </c>
      <c r="AF29">
        <v>52.65453949</v>
      </c>
      <c r="AG29">
        <v>44.229879287</v>
      </c>
      <c r="AH29">
        <v>47.443455833</v>
      </c>
      <c r="AI29">
        <v>42.164593847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3</v>
      </c>
      <c r="AP29">
        <v>29</v>
      </c>
    </row>
    <row r="30" spans="1:42" s="34" customFormat="1" ht="12" customHeight="1">
      <c r="A30" s="39" t="s">
        <v>185</v>
      </c>
      <c r="B30" s="36">
        <f aca="true" t="shared" si="5" ref="B30:J31">+AA17</f>
        <v>17.822672594</v>
      </c>
      <c r="C30" s="36">
        <f t="shared" si="5"/>
        <v>19.860552832</v>
      </c>
      <c r="D30" s="36">
        <f t="shared" si="5"/>
        <v>31.088505855</v>
      </c>
      <c r="E30" s="36">
        <f t="shared" si="5"/>
        <v>14.828322238</v>
      </c>
      <c r="F30" s="36">
        <f t="shared" si="5"/>
        <v>43.81054203</v>
      </c>
      <c r="G30" s="36">
        <f t="shared" si="5"/>
        <v>39.05878458</v>
      </c>
      <c r="H30" s="36">
        <f t="shared" si="5"/>
        <v>48.893229823</v>
      </c>
      <c r="I30" s="36">
        <f t="shared" si="5"/>
        <v>27.360650977</v>
      </c>
      <c r="J30" s="36">
        <f t="shared" si="5"/>
        <v>36.392736544</v>
      </c>
      <c r="K30" s="40" t="s">
        <v>186</v>
      </c>
      <c r="AA30">
        <v>50.664464673</v>
      </c>
      <c r="AB30">
        <v>55.115849647</v>
      </c>
      <c r="AC30">
        <v>50.096736985</v>
      </c>
      <c r="AD30">
        <v>60.894519818</v>
      </c>
      <c r="AE30">
        <v>81.927680541</v>
      </c>
      <c r="AF30">
        <v>86.957333751</v>
      </c>
      <c r="AG30">
        <v>75.783896484</v>
      </c>
      <c r="AH30">
        <v>83.630234884</v>
      </c>
      <c r="AI30">
        <v>78.810056939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3</v>
      </c>
      <c r="AP30">
        <v>30</v>
      </c>
    </row>
    <row r="31" spans="1:42" s="34" customFormat="1" ht="12" customHeight="1">
      <c r="A31" s="39" t="s">
        <v>187</v>
      </c>
      <c r="B31" s="36">
        <f t="shared" si="5"/>
        <v>82.177327406</v>
      </c>
      <c r="C31" s="36">
        <f t="shared" si="5"/>
        <v>80.139447168</v>
      </c>
      <c r="D31" s="36">
        <f t="shared" si="5"/>
        <v>68.911494145</v>
      </c>
      <c r="E31" s="36">
        <f t="shared" si="5"/>
        <v>85.171677762</v>
      </c>
      <c r="F31" s="36">
        <f t="shared" si="5"/>
        <v>56.18945797</v>
      </c>
      <c r="G31" s="36">
        <f t="shared" si="5"/>
        <v>60.94121542</v>
      </c>
      <c r="H31" s="36">
        <f t="shared" si="5"/>
        <v>51.106770177</v>
      </c>
      <c r="I31" s="36">
        <f t="shared" si="5"/>
        <v>72.639349023</v>
      </c>
      <c r="J31" s="36">
        <f t="shared" si="5"/>
        <v>63.607263456</v>
      </c>
      <c r="K31" s="40" t="s">
        <v>188</v>
      </c>
      <c r="AA31">
        <v>30.616089655</v>
      </c>
      <c r="AB31">
        <v>29.556122335</v>
      </c>
      <c r="AC31">
        <v>38.063929975</v>
      </c>
      <c r="AD31">
        <v>19.09492566</v>
      </c>
      <c r="AE31">
        <v>48.44896423</v>
      </c>
      <c r="AF31">
        <v>66.815769346</v>
      </c>
      <c r="AG31">
        <v>63.055521403</v>
      </c>
      <c r="AH31">
        <v>51.070633684</v>
      </c>
      <c r="AI31">
        <v>49.703760471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3</v>
      </c>
      <c r="AP31">
        <v>31</v>
      </c>
    </row>
    <row r="32" spans="1:42" s="34" customFormat="1" ht="12" customHeight="1">
      <c r="A32" s="41" t="s">
        <v>189</v>
      </c>
      <c r="B32" s="36"/>
      <c r="C32" s="36"/>
      <c r="D32" s="36"/>
      <c r="E32" s="36"/>
      <c r="F32" s="36"/>
      <c r="G32" s="36"/>
      <c r="H32" s="36"/>
      <c r="I32" s="36"/>
      <c r="J32" s="36"/>
      <c r="K32" s="38" t="s">
        <v>190</v>
      </c>
      <c r="AA32">
        <v>97.292079331</v>
      </c>
      <c r="AB32">
        <v>91.16052885</v>
      </c>
      <c r="AC32">
        <v>94.391046869</v>
      </c>
      <c r="AD32">
        <v>95.702079235</v>
      </c>
      <c r="AE32">
        <v>98.024613218</v>
      </c>
      <c r="AF32">
        <v>98.313137317</v>
      </c>
      <c r="AG32">
        <v>99.071319606</v>
      </c>
      <c r="AH32">
        <v>98.322519635</v>
      </c>
      <c r="AI32">
        <v>98.493437807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3</v>
      </c>
      <c r="AP32">
        <v>32</v>
      </c>
    </row>
    <row r="33" spans="1:42" s="34" customFormat="1" ht="12" customHeight="1">
      <c r="A33" s="39" t="s">
        <v>191</v>
      </c>
      <c r="B33" s="36">
        <f aca="true" t="shared" si="6" ref="B33:J36">+AA19</f>
        <v>76.918936803</v>
      </c>
      <c r="C33" s="36">
        <f t="shared" si="6"/>
        <v>60.007047999</v>
      </c>
      <c r="D33" s="36">
        <f t="shared" si="6"/>
        <v>51.239485256</v>
      </c>
      <c r="E33" s="36">
        <f t="shared" si="6"/>
        <v>57.095750656</v>
      </c>
      <c r="F33" s="36">
        <f t="shared" si="6"/>
        <v>34.254071695</v>
      </c>
      <c r="G33" s="36">
        <f t="shared" si="6"/>
        <v>54.599010771</v>
      </c>
      <c r="H33" s="36">
        <f t="shared" si="6"/>
        <v>42.776522008</v>
      </c>
      <c r="I33" s="36">
        <f t="shared" si="6"/>
        <v>44.094177276</v>
      </c>
      <c r="J33" s="36">
        <f t="shared" si="6"/>
        <v>42.236807314</v>
      </c>
      <c r="K33" s="40" t="s">
        <v>160</v>
      </c>
      <c r="AA33">
        <v>73.173529505</v>
      </c>
      <c r="AB33">
        <v>62.465819324</v>
      </c>
      <c r="AC33">
        <v>69.573956442</v>
      </c>
      <c r="AD33">
        <v>50.899563582</v>
      </c>
      <c r="AE33">
        <v>82.632027068</v>
      </c>
      <c r="AF33">
        <v>83.468721832</v>
      </c>
      <c r="AG33">
        <v>84.305064222</v>
      </c>
      <c r="AH33">
        <v>81.593051627</v>
      </c>
      <c r="AI33">
        <v>80.297031643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3</v>
      </c>
      <c r="AP33">
        <v>33</v>
      </c>
    </row>
    <row r="34" spans="1:42" s="34" customFormat="1" ht="12" customHeight="1">
      <c r="A34" s="39" t="s">
        <v>192</v>
      </c>
      <c r="B34" s="36">
        <f t="shared" si="6"/>
        <v>2.9864031145</v>
      </c>
      <c r="C34" s="36">
        <f t="shared" si="6"/>
        <v>2.0473820067</v>
      </c>
      <c r="D34" s="36">
        <f t="shared" si="6"/>
        <v>3.5924728469</v>
      </c>
      <c r="E34" s="36">
        <f t="shared" si="6"/>
        <v>4.9514184306</v>
      </c>
      <c r="F34" s="36">
        <f t="shared" si="6"/>
        <v>10.032370762</v>
      </c>
      <c r="G34" s="36">
        <f t="shared" si="6"/>
        <v>6.9266820266</v>
      </c>
      <c r="H34" s="36">
        <f t="shared" si="6"/>
        <v>7.0480679489</v>
      </c>
      <c r="I34" s="36">
        <f t="shared" si="6"/>
        <v>4.6948797194</v>
      </c>
      <c r="J34" s="36">
        <f t="shared" si="6"/>
        <v>1.6995539573</v>
      </c>
      <c r="K34" s="40" t="s">
        <v>162</v>
      </c>
      <c r="AA34">
        <v>1.6430806452</v>
      </c>
      <c r="AB34">
        <v>1.1670148799</v>
      </c>
      <c r="AC34">
        <v>3.710044086</v>
      </c>
      <c r="AD34">
        <v>0</v>
      </c>
      <c r="AE34">
        <v>2.8732418806</v>
      </c>
      <c r="AF34">
        <v>9.4571997398</v>
      </c>
      <c r="AG34">
        <v>5.6922319132</v>
      </c>
      <c r="AH34">
        <v>3.7896401528</v>
      </c>
      <c r="AI34">
        <v>3.3393424023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3</v>
      </c>
      <c r="AP34">
        <v>34</v>
      </c>
    </row>
    <row r="35" spans="1:42" s="34" customFormat="1" ht="12" customHeight="1">
      <c r="A35" s="39" t="s">
        <v>193</v>
      </c>
      <c r="B35" s="36">
        <f t="shared" si="6"/>
        <v>20.094660083</v>
      </c>
      <c r="C35" s="36">
        <f t="shared" si="6"/>
        <v>37.945569995</v>
      </c>
      <c r="D35" s="36">
        <f t="shared" si="6"/>
        <v>45.168041897</v>
      </c>
      <c r="E35" s="36">
        <f t="shared" si="6"/>
        <v>37.952830914</v>
      </c>
      <c r="F35" s="36">
        <f t="shared" si="6"/>
        <v>55.713557543</v>
      </c>
      <c r="G35" s="36">
        <f t="shared" si="6"/>
        <v>38.474307203</v>
      </c>
      <c r="H35" s="36">
        <f t="shared" si="6"/>
        <v>50.175410043</v>
      </c>
      <c r="I35" s="36">
        <f t="shared" si="6"/>
        <v>51.210943005</v>
      </c>
      <c r="J35" s="36">
        <f t="shared" si="6"/>
        <v>56.063638729</v>
      </c>
      <c r="K35" s="40" t="s">
        <v>194</v>
      </c>
      <c r="AA35">
        <v>27.633842295</v>
      </c>
      <c r="AB35">
        <v>20.702670915</v>
      </c>
      <c r="AC35">
        <v>26.845584341</v>
      </c>
      <c r="AD35">
        <v>15.076622119</v>
      </c>
      <c r="AE35">
        <v>33.562104947</v>
      </c>
      <c r="AF35">
        <v>50.180337833</v>
      </c>
      <c r="AG35">
        <v>48.25806309</v>
      </c>
      <c r="AH35">
        <v>37.844275146</v>
      </c>
      <c r="AI35">
        <v>39.871726023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3</v>
      </c>
      <c r="AP35">
        <v>35</v>
      </c>
    </row>
    <row r="36" spans="1:42" s="34" customFormat="1" ht="12" customHeight="1">
      <c r="A36" s="41" t="s">
        <v>195</v>
      </c>
      <c r="B36" s="36">
        <f t="shared" si="6"/>
        <v>46.25933494</v>
      </c>
      <c r="C36" s="36">
        <f t="shared" si="6"/>
        <v>36.049135987</v>
      </c>
      <c r="D36" s="36">
        <f t="shared" si="6"/>
        <v>40.772147265</v>
      </c>
      <c r="E36" s="36">
        <f t="shared" si="6"/>
        <v>36.601360244</v>
      </c>
      <c r="F36" s="36">
        <f t="shared" si="6"/>
        <v>32.709533232</v>
      </c>
      <c r="G36" s="36">
        <f t="shared" si="6"/>
        <v>45.178180235</v>
      </c>
      <c r="H36" s="36">
        <f t="shared" si="6"/>
        <v>45.659493487</v>
      </c>
      <c r="I36" s="36">
        <f t="shared" si="6"/>
        <v>49.185926557</v>
      </c>
      <c r="J36" s="36">
        <f t="shared" si="6"/>
        <v>41.503052612</v>
      </c>
      <c r="K36" s="38" t="s">
        <v>196</v>
      </c>
      <c r="AA36">
        <v>10.364544176</v>
      </c>
      <c r="AB36">
        <v>25.437288852</v>
      </c>
      <c r="AC36">
        <v>10.626211329</v>
      </c>
      <c r="AD36">
        <v>7.8185294151</v>
      </c>
      <c r="AE36">
        <v>9.4881746825</v>
      </c>
      <c r="AF36">
        <v>5.1386698213</v>
      </c>
      <c r="AG36">
        <v>11.152497237</v>
      </c>
      <c r="AH36">
        <v>6.0478755415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4</v>
      </c>
      <c r="AP36">
        <v>1</v>
      </c>
    </row>
    <row r="37" spans="1:42" s="34" customFormat="1" ht="12" customHeight="1">
      <c r="A37" s="31" t="s">
        <v>29</v>
      </c>
      <c r="B37" s="36"/>
      <c r="C37" s="36"/>
      <c r="D37" s="36"/>
      <c r="E37" s="36"/>
      <c r="F37" s="36"/>
      <c r="G37" s="36"/>
      <c r="H37" s="36"/>
      <c r="I37" s="36"/>
      <c r="J37" s="36"/>
      <c r="K37" s="33" t="s">
        <v>55</v>
      </c>
      <c r="AA37">
        <v>55.632508702</v>
      </c>
      <c r="AB37">
        <v>53.310188974</v>
      </c>
      <c r="AC37">
        <v>56.528025774</v>
      </c>
      <c r="AD37">
        <v>55.936654398</v>
      </c>
      <c r="AE37">
        <v>47.984377665</v>
      </c>
      <c r="AF37">
        <v>49.870323364</v>
      </c>
      <c r="AG37">
        <v>71.030163417</v>
      </c>
      <c r="AH37">
        <v>69.995110945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4</v>
      </c>
      <c r="AP37">
        <v>2</v>
      </c>
    </row>
    <row r="38" spans="1:42" s="34" customFormat="1" ht="12" customHeight="1">
      <c r="A38" s="41" t="s">
        <v>197</v>
      </c>
      <c r="B38" s="36"/>
      <c r="C38" s="36"/>
      <c r="D38" s="36"/>
      <c r="E38" s="36"/>
      <c r="F38" s="36"/>
      <c r="G38" s="36"/>
      <c r="H38" s="36"/>
      <c r="I38" s="36"/>
      <c r="J38" s="36"/>
      <c r="K38" s="38" t="s">
        <v>198</v>
      </c>
      <c r="AA38">
        <v>79.652642342</v>
      </c>
      <c r="AB38">
        <v>60.319674414</v>
      </c>
      <c r="AC38">
        <v>86.461367526</v>
      </c>
      <c r="AD38">
        <v>82.245475645</v>
      </c>
      <c r="AE38">
        <v>77.664835413</v>
      </c>
      <c r="AF38">
        <v>78.61311196</v>
      </c>
      <c r="AG38">
        <v>79.311388336</v>
      </c>
      <c r="AH38">
        <v>76.951932427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4</v>
      </c>
      <c r="AP38">
        <v>3</v>
      </c>
    </row>
    <row r="39" spans="1:42" s="34" customFormat="1" ht="12" customHeight="1">
      <c r="A39" s="39" t="s">
        <v>199</v>
      </c>
      <c r="B39" s="36">
        <f aca="true" t="shared" si="7" ref="B39:B51">+AA23</f>
        <v>100</v>
      </c>
      <c r="C39" s="36">
        <f aca="true" t="shared" si="8" ref="C39:C51">+AB23</f>
        <v>98.470388389</v>
      </c>
      <c r="D39" s="36">
        <f aca="true" t="shared" si="9" ref="D39:D51">+AC23</f>
        <v>98.593995943</v>
      </c>
      <c r="E39" s="36">
        <f aca="true" t="shared" si="10" ref="E39:E51">+AD23</f>
        <v>98.119054937</v>
      </c>
      <c r="F39" s="36">
        <f aca="true" t="shared" si="11" ref="F39:F51">+AE23</f>
        <v>99.370102142</v>
      </c>
      <c r="G39" s="36">
        <f aca="true" t="shared" si="12" ref="G39:G51">+AF23</f>
        <v>99.339105737</v>
      </c>
      <c r="H39" s="36">
        <f aca="true" t="shared" si="13" ref="H39:H51">+AG23</f>
        <v>99.40827236</v>
      </c>
      <c r="I39" s="36">
        <f aca="true" t="shared" si="14" ref="I39:I51">+AH23</f>
        <v>98.609738981</v>
      </c>
      <c r="J39" s="36">
        <f aca="true" t="shared" si="15" ref="J39:J51">+AI23</f>
        <v>99.016845993</v>
      </c>
      <c r="K39" s="40" t="s">
        <v>200</v>
      </c>
      <c r="AA39">
        <v>42.723110856</v>
      </c>
      <c r="AB39">
        <v>57.048444137</v>
      </c>
      <c r="AC39">
        <v>36.108233503</v>
      </c>
      <c r="AD39">
        <v>40.949701078</v>
      </c>
      <c r="AE39">
        <v>59.165572129</v>
      </c>
      <c r="AF39">
        <v>28.050593437</v>
      </c>
      <c r="AG39">
        <v>47.481188401</v>
      </c>
      <c r="AH39">
        <v>39.841098643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4</v>
      </c>
      <c r="AP39">
        <v>4</v>
      </c>
    </row>
    <row r="40" spans="1:42" s="34" customFormat="1" ht="12" customHeight="1">
      <c r="A40" s="39" t="s">
        <v>263</v>
      </c>
      <c r="B40" s="36">
        <f t="shared" si="7"/>
        <v>13.115024727</v>
      </c>
      <c r="C40" s="36">
        <f t="shared" si="8"/>
        <v>7.4623399036</v>
      </c>
      <c r="D40" s="36">
        <f t="shared" si="9"/>
        <v>17.707173828</v>
      </c>
      <c r="E40" s="36">
        <f t="shared" si="10"/>
        <v>10.969266783</v>
      </c>
      <c r="F40" s="36">
        <f t="shared" si="11"/>
        <v>21.468741345</v>
      </c>
      <c r="G40" s="36">
        <f t="shared" si="12"/>
        <v>42.2309466</v>
      </c>
      <c r="H40" s="36">
        <f t="shared" si="13"/>
        <v>27.434768969</v>
      </c>
      <c r="I40" s="36">
        <f t="shared" si="14"/>
        <v>19.433232397</v>
      </c>
      <c r="J40" s="36">
        <f t="shared" si="15"/>
        <v>17.671039201</v>
      </c>
      <c r="K40" s="40" t="s">
        <v>264</v>
      </c>
      <c r="AA40">
        <v>80.53617915</v>
      </c>
      <c r="AB40">
        <v>91.958659092</v>
      </c>
      <c r="AC40">
        <v>88.00248008</v>
      </c>
      <c r="AD40">
        <v>77.922307114</v>
      </c>
      <c r="AE40">
        <v>89.820482968</v>
      </c>
      <c r="AF40">
        <v>76.043938273</v>
      </c>
      <c r="AG40">
        <v>82.501075723</v>
      </c>
      <c r="AH40">
        <v>75.43088229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4</v>
      </c>
      <c r="AP40">
        <v>5</v>
      </c>
    </row>
    <row r="41" spans="1:42" s="34" customFormat="1" ht="12" customHeight="1">
      <c r="A41" s="39" t="s">
        <v>265</v>
      </c>
      <c r="B41" s="36">
        <f t="shared" si="7"/>
        <v>3.4479631335</v>
      </c>
      <c r="C41" s="36">
        <f t="shared" si="8"/>
        <v>6.3042544764</v>
      </c>
      <c r="D41" s="36">
        <f t="shared" si="9"/>
        <v>7.1324655589</v>
      </c>
      <c r="E41" s="36">
        <f t="shared" si="10"/>
        <v>4.3404105902</v>
      </c>
      <c r="F41" s="36">
        <f t="shared" si="11"/>
        <v>3.2016810886</v>
      </c>
      <c r="G41" s="36">
        <f t="shared" si="12"/>
        <v>15.788044732</v>
      </c>
      <c r="H41" s="36">
        <f t="shared" si="13"/>
        <v>13.59076311</v>
      </c>
      <c r="I41" s="36">
        <f t="shared" si="14"/>
        <v>8.9202897146</v>
      </c>
      <c r="J41" s="36">
        <f t="shared" si="15"/>
        <v>8.1400489259</v>
      </c>
      <c r="K41" s="40" t="s">
        <v>204</v>
      </c>
      <c r="AA41">
        <v>26.014378893</v>
      </c>
      <c r="AB41">
        <v>50.639531365</v>
      </c>
      <c r="AC41">
        <v>9.698144139</v>
      </c>
      <c r="AD41">
        <v>23.431608414</v>
      </c>
      <c r="AE41">
        <v>37.717426034</v>
      </c>
      <c r="AF41">
        <v>34.329239601</v>
      </c>
      <c r="AG41">
        <v>47.015466035</v>
      </c>
      <c r="AH41">
        <v>35.839210445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4</v>
      </c>
      <c r="AP41">
        <v>6</v>
      </c>
    </row>
    <row r="42" spans="1:42" s="34" customFormat="1" ht="12" customHeight="1">
      <c r="A42" s="39" t="s">
        <v>205</v>
      </c>
      <c r="B42" s="36">
        <f t="shared" si="7"/>
        <v>46.611878339</v>
      </c>
      <c r="C42" s="36">
        <f t="shared" si="8"/>
        <v>43.873326781</v>
      </c>
      <c r="D42" s="36">
        <f t="shared" si="9"/>
        <v>36.277972742</v>
      </c>
      <c r="E42" s="36">
        <f t="shared" si="10"/>
        <v>33.788989518</v>
      </c>
      <c r="F42" s="36">
        <f t="shared" si="11"/>
        <v>48.343059297</v>
      </c>
      <c r="G42" s="36">
        <f t="shared" si="12"/>
        <v>56.979903094</v>
      </c>
      <c r="H42" s="36">
        <f t="shared" si="13"/>
        <v>63.831698307</v>
      </c>
      <c r="I42" s="36">
        <f t="shared" si="14"/>
        <v>52.999908221</v>
      </c>
      <c r="J42" s="36">
        <f t="shared" si="15"/>
        <v>46.031623493</v>
      </c>
      <c r="K42" s="40" t="s">
        <v>206</v>
      </c>
      <c r="AA42">
        <v>95.048160469</v>
      </c>
      <c r="AB42">
        <v>97.661419658</v>
      </c>
      <c r="AC42">
        <v>95.668486991</v>
      </c>
      <c r="AD42">
        <v>94.552596349</v>
      </c>
      <c r="AE42">
        <v>96.612391504</v>
      </c>
      <c r="AF42">
        <v>90.178637665</v>
      </c>
      <c r="AG42">
        <v>96.397830689</v>
      </c>
      <c r="AH42">
        <v>94.772534772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4</v>
      </c>
      <c r="AP42">
        <v>7</v>
      </c>
    </row>
    <row r="43" spans="1:42" s="34" customFormat="1" ht="12" customHeight="1">
      <c r="A43" s="39" t="s">
        <v>207</v>
      </c>
      <c r="B43" s="36">
        <f t="shared" si="7"/>
        <v>6.4266508842</v>
      </c>
      <c r="C43" s="36">
        <f t="shared" si="8"/>
        <v>7.0297304977</v>
      </c>
      <c r="D43" s="36">
        <f t="shared" si="9"/>
        <v>10.855397031</v>
      </c>
      <c r="E43" s="36">
        <f t="shared" si="10"/>
        <v>3.3866966245</v>
      </c>
      <c r="F43" s="36">
        <f t="shared" si="11"/>
        <v>8.0511949352</v>
      </c>
      <c r="G43" s="36">
        <f t="shared" si="12"/>
        <v>25.170113072</v>
      </c>
      <c r="H43" s="36">
        <f t="shared" si="13"/>
        <v>19.492871252</v>
      </c>
      <c r="I43" s="36">
        <f t="shared" si="14"/>
        <v>18.182717534</v>
      </c>
      <c r="J43" s="36">
        <f t="shared" si="15"/>
        <v>9.7627757611</v>
      </c>
      <c r="K43" s="40" t="s">
        <v>208</v>
      </c>
      <c r="AA43">
        <v>20.637610423</v>
      </c>
      <c r="AB43">
        <v>33.942247055</v>
      </c>
      <c r="AC43">
        <v>3.7230245234</v>
      </c>
      <c r="AD43">
        <v>20.004886987</v>
      </c>
      <c r="AE43">
        <v>25.994964555</v>
      </c>
      <c r="AF43">
        <v>32.297615543</v>
      </c>
      <c r="AG43">
        <v>44.69650575</v>
      </c>
      <c r="AH43">
        <v>41.058402226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4</v>
      </c>
      <c r="AP43">
        <v>8</v>
      </c>
    </row>
    <row r="44" spans="1:42" s="34" customFormat="1" ht="12" customHeight="1">
      <c r="A44" s="39" t="s">
        <v>209</v>
      </c>
      <c r="B44" s="36">
        <f t="shared" si="7"/>
        <v>9.7680169216</v>
      </c>
      <c r="C44" s="36">
        <f t="shared" si="8"/>
        <v>6.541135699</v>
      </c>
      <c r="D44" s="36">
        <f t="shared" si="9"/>
        <v>14.283812815</v>
      </c>
      <c r="E44" s="36">
        <f t="shared" si="10"/>
        <v>4.1751856334</v>
      </c>
      <c r="F44" s="36">
        <f t="shared" si="11"/>
        <v>12.684598537</v>
      </c>
      <c r="G44" s="36">
        <f t="shared" si="12"/>
        <v>22.187326134</v>
      </c>
      <c r="H44" s="36">
        <f t="shared" si="13"/>
        <v>16.193955496</v>
      </c>
      <c r="I44" s="36">
        <f t="shared" si="14"/>
        <v>12.289237943</v>
      </c>
      <c r="J44" s="36">
        <f t="shared" si="15"/>
        <v>10.004573431</v>
      </c>
      <c r="K44" s="40" t="s">
        <v>210</v>
      </c>
      <c r="AA44">
        <v>9.1048275864</v>
      </c>
      <c r="AB44">
        <v>17.108146066</v>
      </c>
      <c r="AC44">
        <v>8.9356736399</v>
      </c>
      <c r="AD44">
        <v>7.78195974</v>
      </c>
      <c r="AE44">
        <v>11.883890959</v>
      </c>
      <c r="AF44">
        <v>2.613725886</v>
      </c>
      <c r="AG44">
        <v>11.133754988</v>
      </c>
      <c r="AH44">
        <v>7.9963134341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4</v>
      </c>
      <c r="AP44">
        <v>9</v>
      </c>
    </row>
    <row r="45" spans="1:42" s="34" customFormat="1" ht="12" customHeight="1">
      <c r="A45" s="39" t="s">
        <v>211</v>
      </c>
      <c r="B45" s="36">
        <f t="shared" si="7"/>
        <v>40.125780133</v>
      </c>
      <c r="C45" s="36">
        <f t="shared" si="8"/>
        <v>28.867605894</v>
      </c>
      <c r="D45" s="36">
        <f t="shared" si="9"/>
        <v>38.229997812</v>
      </c>
      <c r="E45" s="36">
        <f t="shared" si="10"/>
        <v>23.751776504</v>
      </c>
      <c r="F45" s="36">
        <f t="shared" si="11"/>
        <v>34.755300001</v>
      </c>
      <c r="G45" s="36">
        <f t="shared" si="12"/>
        <v>52.65453949</v>
      </c>
      <c r="H45" s="36">
        <f t="shared" si="13"/>
        <v>44.229879287</v>
      </c>
      <c r="I45" s="36">
        <f t="shared" si="14"/>
        <v>47.443455833</v>
      </c>
      <c r="J45" s="36">
        <f t="shared" si="15"/>
        <v>42.164593847</v>
      </c>
      <c r="K45" s="40" t="s">
        <v>212</v>
      </c>
      <c r="AA45">
        <v>28.786137204</v>
      </c>
      <c r="AB45">
        <v>31.886069481</v>
      </c>
      <c r="AC45">
        <v>34.542184899</v>
      </c>
      <c r="AD45">
        <v>27.725521254</v>
      </c>
      <c r="AE45">
        <v>27.457164578</v>
      </c>
      <c r="AF45">
        <v>7.5028613835</v>
      </c>
      <c r="AG45">
        <v>46.99757454</v>
      </c>
      <c r="AH45">
        <v>43.216468534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4</v>
      </c>
      <c r="AP45">
        <v>10</v>
      </c>
    </row>
    <row r="46" spans="1:42" s="34" customFormat="1" ht="12" customHeight="1">
      <c r="A46" s="39" t="s">
        <v>213</v>
      </c>
      <c r="B46" s="36">
        <f t="shared" si="7"/>
        <v>50.664464673</v>
      </c>
      <c r="C46" s="36">
        <f t="shared" si="8"/>
        <v>55.115849647</v>
      </c>
      <c r="D46" s="36">
        <f t="shared" si="9"/>
        <v>50.096736985</v>
      </c>
      <c r="E46" s="36">
        <f t="shared" si="10"/>
        <v>60.894519818</v>
      </c>
      <c r="F46" s="36">
        <f t="shared" si="11"/>
        <v>81.927680541</v>
      </c>
      <c r="G46" s="36">
        <f t="shared" si="12"/>
        <v>86.957333751</v>
      </c>
      <c r="H46" s="36">
        <f t="shared" si="13"/>
        <v>75.783896484</v>
      </c>
      <c r="I46" s="36">
        <f t="shared" si="14"/>
        <v>83.630234884</v>
      </c>
      <c r="J46" s="36">
        <f t="shared" si="15"/>
        <v>78.810056939</v>
      </c>
      <c r="K46" s="40" t="s">
        <v>214</v>
      </c>
      <c r="AA46">
        <v>41.082753875</v>
      </c>
      <c r="AB46">
        <v>55.883570821</v>
      </c>
      <c r="AC46">
        <v>38.497798602</v>
      </c>
      <c r="AD46">
        <v>38.850299325</v>
      </c>
      <c r="AE46">
        <v>44.851570453</v>
      </c>
      <c r="AF46">
        <v>25.700252211</v>
      </c>
      <c r="AG46">
        <v>45.887285931</v>
      </c>
      <c r="AH46">
        <v>50.86362204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4</v>
      </c>
      <c r="AP46">
        <v>11</v>
      </c>
    </row>
    <row r="47" spans="1:42" s="34" customFormat="1" ht="12" customHeight="1">
      <c r="A47" s="39" t="s">
        <v>215</v>
      </c>
      <c r="B47" s="36">
        <f t="shared" si="7"/>
        <v>30.616089655</v>
      </c>
      <c r="C47" s="36">
        <f t="shared" si="8"/>
        <v>29.556122335</v>
      </c>
      <c r="D47" s="36">
        <f t="shared" si="9"/>
        <v>38.063929975</v>
      </c>
      <c r="E47" s="36">
        <f t="shared" si="10"/>
        <v>19.09492566</v>
      </c>
      <c r="F47" s="36">
        <f t="shared" si="11"/>
        <v>48.44896423</v>
      </c>
      <c r="G47" s="36">
        <f t="shared" si="12"/>
        <v>66.815769346</v>
      </c>
      <c r="H47" s="36">
        <f t="shared" si="13"/>
        <v>63.055521403</v>
      </c>
      <c r="I47" s="36">
        <f t="shared" si="14"/>
        <v>51.070633684</v>
      </c>
      <c r="J47" s="36">
        <f t="shared" si="15"/>
        <v>49.703760471</v>
      </c>
      <c r="K47" s="40" t="s">
        <v>216</v>
      </c>
      <c r="AA47">
        <v>93.944787417</v>
      </c>
      <c r="AB47">
        <v>96.311894663</v>
      </c>
      <c r="AC47">
        <v>93.507273297</v>
      </c>
      <c r="AD47">
        <v>93.590018609</v>
      </c>
      <c r="AE47">
        <v>97.770090912</v>
      </c>
      <c r="AF47">
        <v>89.933186926</v>
      </c>
      <c r="AG47">
        <v>96.751681989</v>
      </c>
      <c r="AH47">
        <v>97.432505567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4</v>
      </c>
      <c r="AP47">
        <v>12</v>
      </c>
    </row>
    <row r="48" spans="1:42" s="34" customFormat="1" ht="12" customHeight="1">
      <c r="A48" s="39" t="s">
        <v>217</v>
      </c>
      <c r="B48" s="36">
        <f t="shared" si="7"/>
        <v>97.292079331</v>
      </c>
      <c r="C48" s="36">
        <f t="shared" si="8"/>
        <v>91.16052885</v>
      </c>
      <c r="D48" s="36">
        <f t="shared" si="9"/>
        <v>94.391046869</v>
      </c>
      <c r="E48" s="36">
        <f t="shared" si="10"/>
        <v>95.702079235</v>
      </c>
      <c r="F48" s="36">
        <f t="shared" si="11"/>
        <v>98.024613218</v>
      </c>
      <c r="G48" s="36">
        <f t="shared" si="12"/>
        <v>98.313137317</v>
      </c>
      <c r="H48" s="36">
        <f t="shared" si="13"/>
        <v>99.071319606</v>
      </c>
      <c r="I48" s="36">
        <f t="shared" si="14"/>
        <v>98.322519635</v>
      </c>
      <c r="J48" s="36">
        <f t="shared" si="15"/>
        <v>98.493437807</v>
      </c>
      <c r="K48" s="40" t="s">
        <v>218</v>
      </c>
      <c r="AA48">
        <v>54.918201178</v>
      </c>
      <c r="AB48">
        <v>45.919580499</v>
      </c>
      <c r="AC48">
        <v>49.88512611</v>
      </c>
      <c r="AD48">
        <v>56.897467651</v>
      </c>
      <c r="AE48">
        <v>56.64901525</v>
      </c>
      <c r="AF48">
        <v>57.639649535</v>
      </c>
      <c r="AG48">
        <v>68.39996355</v>
      </c>
      <c r="AH48">
        <v>67.95134778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4</v>
      </c>
      <c r="AP48">
        <v>13</v>
      </c>
    </row>
    <row r="49" spans="1:42" s="34" customFormat="1" ht="12" customHeight="1">
      <c r="A49" s="39" t="s">
        <v>266</v>
      </c>
      <c r="B49" s="36">
        <f t="shared" si="7"/>
        <v>73.173529505</v>
      </c>
      <c r="C49" s="36">
        <f t="shared" si="8"/>
        <v>62.465819324</v>
      </c>
      <c r="D49" s="36">
        <f t="shared" si="9"/>
        <v>69.573956442</v>
      </c>
      <c r="E49" s="36">
        <f t="shared" si="10"/>
        <v>50.899563582</v>
      </c>
      <c r="F49" s="36">
        <f t="shared" si="11"/>
        <v>82.632027068</v>
      </c>
      <c r="G49" s="36">
        <f t="shared" si="12"/>
        <v>83.468721832</v>
      </c>
      <c r="H49" s="36">
        <f t="shared" si="13"/>
        <v>84.305064222</v>
      </c>
      <c r="I49" s="36">
        <f t="shared" si="14"/>
        <v>81.593051627</v>
      </c>
      <c r="J49" s="36">
        <f t="shared" si="15"/>
        <v>80.297031643</v>
      </c>
      <c r="K49" s="40" t="s">
        <v>267</v>
      </c>
      <c r="AA49">
        <v>48.007809465</v>
      </c>
      <c r="AB49">
        <v>70.995734365</v>
      </c>
      <c r="AC49">
        <v>50.433540324</v>
      </c>
      <c r="AD49">
        <v>43.933946932</v>
      </c>
      <c r="AE49">
        <v>54.482617067</v>
      </c>
      <c r="AF49">
        <v>28.52391538</v>
      </c>
      <c r="AG49">
        <v>53.388719401</v>
      </c>
      <c r="AH49">
        <v>45.85261562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4</v>
      </c>
      <c r="AP49">
        <v>14</v>
      </c>
    </row>
    <row r="50" spans="1:42" s="34" customFormat="1" ht="12" customHeight="1">
      <c r="A50" s="39" t="s">
        <v>268</v>
      </c>
      <c r="B50" s="36">
        <f t="shared" si="7"/>
        <v>1.6430806452</v>
      </c>
      <c r="C50" s="36">
        <f t="shared" si="8"/>
        <v>1.1670148799</v>
      </c>
      <c r="D50" s="36">
        <f t="shared" si="9"/>
        <v>3.710044086</v>
      </c>
      <c r="E50" s="36">
        <f t="shared" si="10"/>
        <v>0</v>
      </c>
      <c r="F50" s="36">
        <f t="shared" si="11"/>
        <v>2.8732418806</v>
      </c>
      <c r="G50" s="36">
        <f t="shared" si="12"/>
        <v>9.4571997398</v>
      </c>
      <c r="H50" s="36">
        <f t="shared" si="13"/>
        <v>5.6922319132</v>
      </c>
      <c r="I50" s="36">
        <f t="shared" si="14"/>
        <v>3.7896401528</v>
      </c>
      <c r="J50" s="36">
        <f t="shared" si="15"/>
        <v>3.3393424023</v>
      </c>
      <c r="K50" s="40" t="s">
        <v>269</v>
      </c>
      <c r="AA50">
        <v>38.812472206</v>
      </c>
      <c r="AB50">
        <v>51.37829156</v>
      </c>
      <c r="AC50">
        <v>37.69907537</v>
      </c>
      <c r="AD50">
        <v>36.815309126</v>
      </c>
      <c r="AE50">
        <v>39.794239648</v>
      </c>
      <c r="AF50">
        <v>31.754450474</v>
      </c>
      <c r="AG50">
        <v>34.133763999</v>
      </c>
      <c r="AH50">
        <v>40.725495632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4</v>
      </c>
      <c r="AP50">
        <v>15</v>
      </c>
    </row>
    <row r="51" spans="1:11" s="34" customFormat="1" ht="12" customHeight="1">
      <c r="A51" s="94" t="s">
        <v>270</v>
      </c>
      <c r="B51" s="36">
        <f t="shared" si="7"/>
        <v>27.633842295</v>
      </c>
      <c r="C51" s="36">
        <f t="shared" si="8"/>
        <v>20.702670915</v>
      </c>
      <c r="D51" s="36">
        <f t="shared" si="9"/>
        <v>26.845584341</v>
      </c>
      <c r="E51" s="36">
        <f t="shared" si="10"/>
        <v>15.076622119</v>
      </c>
      <c r="F51" s="36">
        <f t="shared" si="11"/>
        <v>33.562104947</v>
      </c>
      <c r="G51" s="36">
        <f t="shared" si="12"/>
        <v>50.180337833</v>
      </c>
      <c r="H51" s="36">
        <f t="shared" si="13"/>
        <v>48.25806309</v>
      </c>
      <c r="I51" s="36">
        <f t="shared" si="14"/>
        <v>37.844275146</v>
      </c>
      <c r="J51" s="36">
        <f t="shared" si="15"/>
        <v>39.871726023</v>
      </c>
      <c r="K51" s="40" t="s">
        <v>271</v>
      </c>
    </row>
    <row r="52" spans="1:11" s="34" customFormat="1" ht="7.5" customHeight="1" thickBot="1">
      <c r="A52" s="83"/>
      <c r="B52" s="95"/>
      <c r="C52" s="95"/>
      <c r="D52" s="95"/>
      <c r="E52" s="95"/>
      <c r="F52" s="95"/>
      <c r="G52" s="95"/>
      <c r="H52" s="96"/>
      <c r="I52" s="96"/>
      <c r="J52" s="97"/>
      <c r="K52" s="85"/>
    </row>
    <row r="53" spans="2:11" s="34" customFormat="1" ht="16.5" thickTop="1">
      <c r="B53" s="49"/>
      <c r="C53" s="49"/>
      <c r="D53" s="49"/>
      <c r="E53" s="49"/>
      <c r="F53" s="49"/>
      <c r="G53" s="49"/>
      <c r="K53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(W1),標準"&amp;P+90&amp;"細明體,標準"－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5"/>
  <sheetViews>
    <sheetView showGridLines="0" workbookViewId="0" topLeftCell="A1">
      <selection activeCell="A24" sqref="A24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272</v>
      </c>
      <c r="F1" s="3"/>
      <c r="J1" s="5" t="s">
        <v>273</v>
      </c>
      <c r="AA1">
        <v>10.364544176</v>
      </c>
      <c r="AB1">
        <v>25.437288852</v>
      </c>
      <c r="AC1">
        <v>10.626211329</v>
      </c>
      <c r="AD1">
        <v>7.8185294151</v>
      </c>
      <c r="AE1">
        <v>9.4881746825</v>
      </c>
      <c r="AF1">
        <v>5.1386698213</v>
      </c>
      <c r="AG1">
        <v>11.152497237</v>
      </c>
      <c r="AH1">
        <v>6.0478755415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4</v>
      </c>
      <c r="AP1">
        <v>1</v>
      </c>
    </row>
    <row r="2" spans="6:42" ht="7.5" customHeight="1">
      <c r="F2" s="4"/>
      <c r="J2" s="4"/>
      <c r="AA2">
        <v>55.632508702</v>
      </c>
      <c r="AB2">
        <v>53.310188974</v>
      </c>
      <c r="AC2">
        <v>56.528025774</v>
      </c>
      <c r="AD2">
        <v>55.936654398</v>
      </c>
      <c r="AE2">
        <v>47.984377665</v>
      </c>
      <c r="AF2">
        <v>49.870323364</v>
      </c>
      <c r="AG2">
        <v>71.030163417</v>
      </c>
      <c r="AH2">
        <v>69.995110945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4</v>
      </c>
      <c r="AP2">
        <v>2</v>
      </c>
    </row>
    <row r="3" spans="1:42" ht="16.5" customHeight="1">
      <c r="A3" s="6" t="s">
        <v>274</v>
      </c>
      <c r="B3" s="7"/>
      <c r="C3" s="7"/>
      <c r="D3" s="7"/>
      <c r="E3" s="7"/>
      <c r="F3" s="98" t="s">
        <v>275</v>
      </c>
      <c r="G3" s="98"/>
      <c r="H3" s="98"/>
      <c r="I3" s="98"/>
      <c r="J3" s="98"/>
      <c r="AA3">
        <v>79.652642342</v>
      </c>
      <c r="AB3">
        <v>60.319674414</v>
      </c>
      <c r="AC3">
        <v>86.461367526</v>
      </c>
      <c r="AD3">
        <v>82.245475645</v>
      </c>
      <c r="AE3">
        <v>77.664835413</v>
      </c>
      <c r="AF3">
        <v>78.61311196</v>
      </c>
      <c r="AG3">
        <v>79.311388336</v>
      </c>
      <c r="AH3">
        <v>76.951932427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4</v>
      </c>
      <c r="AP3">
        <v>3</v>
      </c>
    </row>
    <row r="4" spans="1:42" ht="7.5" customHeight="1">
      <c r="A4" s="9"/>
      <c r="F4" s="4"/>
      <c r="J4" s="4"/>
      <c r="AA4">
        <v>42.723110856</v>
      </c>
      <c r="AB4">
        <v>57.048444137</v>
      </c>
      <c r="AC4">
        <v>36.108233503</v>
      </c>
      <c r="AD4">
        <v>40.949701078</v>
      </c>
      <c r="AE4">
        <v>59.165572129</v>
      </c>
      <c r="AF4">
        <v>28.050593437</v>
      </c>
      <c r="AG4">
        <v>47.481188401</v>
      </c>
      <c r="AH4">
        <v>39.841098643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4</v>
      </c>
      <c r="AP4">
        <v>4</v>
      </c>
    </row>
    <row r="5" spans="1:42" s="14" customFormat="1" ht="16.5" customHeight="1" thickBot="1">
      <c r="A5" s="10" t="s">
        <v>276</v>
      </c>
      <c r="B5" s="11"/>
      <c r="C5" s="11"/>
      <c r="D5" s="11"/>
      <c r="E5" s="11"/>
      <c r="F5" s="12" t="s">
        <v>277</v>
      </c>
      <c r="G5" s="11"/>
      <c r="H5" s="11"/>
      <c r="I5" s="11"/>
      <c r="J5" s="13"/>
      <c r="AA5">
        <v>80.53617915</v>
      </c>
      <c r="AB5">
        <v>91.958659092</v>
      </c>
      <c r="AC5">
        <v>88.00248008</v>
      </c>
      <c r="AD5">
        <v>77.922307114</v>
      </c>
      <c r="AE5">
        <v>89.820482968</v>
      </c>
      <c r="AF5">
        <v>76.043938273</v>
      </c>
      <c r="AG5">
        <v>82.501075723</v>
      </c>
      <c r="AH5">
        <v>75.43088229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4</v>
      </c>
      <c r="AP5">
        <v>5</v>
      </c>
    </row>
    <row r="6" spans="1:42" s="22" customFormat="1" ht="13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99"/>
      <c r="H6" s="19" t="s">
        <v>7</v>
      </c>
      <c r="I6" s="20"/>
      <c r="J6" s="21"/>
      <c r="AA6">
        <v>26.014378893</v>
      </c>
      <c r="AB6">
        <v>50.639531365</v>
      </c>
      <c r="AC6">
        <v>9.698144139</v>
      </c>
      <c r="AD6">
        <v>23.431608414</v>
      </c>
      <c r="AE6">
        <v>37.717426034</v>
      </c>
      <c r="AF6">
        <v>34.329239601</v>
      </c>
      <c r="AG6">
        <v>47.015466035</v>
      </c>
      <c r="AH6">
        <v>35.839210445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4</v>
      </c>
      <c r="AP6">
        <v>6</v>
      </c>
    </row>
    <row r="7" spans="1:42" s="22" customFormat="1" ht="12.75" customHeight="1">
      <c r="A7" s="23"/>
      <c r="B7" s="23" t="s">
        <v>8</v>
      </c>
      <c r="C7" s="23" t="s">
        <v>56</v>
      </c>
      <c r="D7" s="23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4"/>
      <c r="AA7">
        <v>95.048160469</v>
      </c>
      <c r="AB7">
        <v>97.661419658</v>
      </c>
      <c r="AC7">
        <v>95.668486991</v>
      </c>
      <c r="AD7">
        <v>94.552596349</v>
      </c>
      <c r="AE7">
        <v>96.612391504</v>
      </c>
      <c r="AF7">
        <v>90.178637665</v>
      </c>
      <c r="AG7">
        <v>96.397830689</v>
      </c>
      <c r="AH7">
        <v>94.772534772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4</v>
      </c>
      <c r="AP7">
        <v>7</v>
      </c>
    </row>
    <row r="8" spans="1:42" s="22" customFormat="1" ht="12.75" customHeight="1">
      <c r="A8" s="25"/>
      <c r="B8" s="25" t="s">
        <v>16</v>
      </c>
      <c r="C8" s="26" t="s">
        <v>278</v>
      </c>
      <c r="D8" s="26" t="s">
        <v>278</v>
      </c>
      <c r="E8" s="27" t="s">
        <v>17</v>
      </c>
      <c r="F8" s="27" t="s">
        <v>279</v>
      </c>
      <c r="G8" s="27" t="s">
        <v>280</v>
      </c>
      <c r="H8" s="27" t="s">
        <v>281</v>
      </c>
      <c r="I8" s="27" t="s">
        <v>282</v>
      </c>
      <c r="J8" s="28"/>
      <c r="AA8">
        <v>20.637610423</v>
      </c>
      <c r="AB8">
        <v>33.942247055</v>
      </c>
      <c r="AC8">
        <v>3.7230245234</v>
      </c>
      <c r="AD8">
        <v>20.004886987</v>
      </c>
      <c r="AE8">
        <v>25.994964555</v>
      </c>
      <c r="AF8">
        <v>32.297615543</v>
      </c>
      <c r="AG8">
        <v>44.69650575</v>
      </c>
      <c r="AH8">
        <v>41.058402226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4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23"/>
      <c r="J9" s="30"/>
      <c r="AA9">
        <v>9.1048275864</v>
      </c>
      <c r="AB9">
        <v>17.108146066</v>
      </c>
      <c r="AC9">
        <v>8.9356736399</v>
      </c>
      <c r="AD9">
        <v>7.78195974</v>
      </c>
      <c r="AE9">
        <v>11.883890959</v>
      </c>
      <c r="AF9">
        <v>2.613725886</v>
      </c>
      <c r="AG9">
        <v>11.133754988</v>
      </c>
      <c r="AH9">
        <v>7.9963134341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4</v>
      </c>
      <c r="AP9">
        <v>9</v>
      </c>
    </row>
    <row r="10" spans="1:42" s="34" customFormat="1" ht="12" customHeight="1">
      <c r="A10" s="39" t="s">
        <v>57</v>
      </c>
      <c r="B10" s="100">
        <f aca="true" t="shared" si="0" ref="B10:B25">+AA1</f>
        <v>10.364544176</v>
      </c>
      <c r="C10" s="100">
        <f aca="true" t="shared" si="1" ref="C10:C25">+AB1</f>
        <v>25.437288852</v>
      </c>
      <c r="D10" s="100">
        <f aca="true" t="shared" si="2" ref="D10:D25">+AC1</f>
        <v>10.626211329</v>
      </c>
      <c r="E10" s="100">
        <f aca="true" t="shared" si="3" ref="E10:E25">+AD1</f>
        <v>7.8185294151</v>
      </c>
      <c r="F10" s="100">
        <f aca="true" t="shared" si="4" ref="F10:F25">+AE1</f>
        <v>9.4881746825</v>
      </c>
      <c r="G10" s="100">
        <f aca="true" t="shared" si="5" ref="G10:G25">+AF1</f>
        <v>5.1386698213</v>
      </c>
      <c r="H10" s="100">
        <f aca="true" t="shared" si="6" ref="H10:H25">+AG1</f>
        <v>11.152497237</v>
      </c>
      <c r="I10" s="101">
        <f aca="true" t="shared" si="7" ref="I10:I25">+AH1</f>
        <v>6.0478755415</v>
      </c>
      <c r="J10" s="102" t="s">
        <v>58</v>
      </c>
      <c r="AA10">
        <v>28.786137204</v>
      </c>
      <c r="AB10">
        <v>31.886069481</v>
      </c>
      <c r="AC10">
        <v>34.542184899</v>
      </c>
      <c r="AD10">
        <v>27.725521254</v>
      </c>
      <c r="AE10">
        <v>27.457164578</v>
      </c>
      <c r="AF10">
        <v>7.5028613835</v>
      </c>
      <c r="AG10">
        <v>46.99757454</v>
      </c>
      <c r="AH10">
        <v>43.216468534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4</v>
      </c>
      <c r="AP10">
        <v>10</v>
      </c>
    </row>
    <row r="11" spans="1:42" s="34" customFormat="1" ht="12" customHeight="1">
      <c r="A11" s="39" t="s">
        <v>59</v>
      </c>
      <c r="B11" s="100">
        <f t="shared" si="0"/>
        <v>55.632508702</v>
      </c>
      <c r="C11" s="100">
        <f t="shared" si="1"/>
        <v>53.310188974</v>
      </c>
      <c r="D11" s="100">
        <f t="shared" si="2"/>
        <v>56.528025774</v>
      </c>
      <c r="E11" s="100">
        <f t="shared" si="3"/>
        <v>55.936654398</v>
      </c>
      <c r="F11" s="100">
        <f t="shared" si="4"/>
        <v>47.984377665</v>
      </c>
      <c r="G11" s="100">
        <f t="shared" si="5"/>
        <v>49.870323364</v>
      </c>
      <c r="H11" s="100">
        <f t="shared" si="6"/>
        <v>71.030163417</v>
      </c>
      <c r="I11" s="101">
        <f t="shared" si="7"/>
        <v>69.995110945</v>
      </c>
      <c r="J11" s="102" t="s">
        <v>60</v>
      </c>
      <c r="AA11">
        <v>41.082753875</v>
      </c>
      <c r="AB11">
        <v>55.883570821</v>
      </c>
      <c r="AC11">
        <v>38.497798602</v>
      </c>
      <c r="AD11">
        <v>38.850299325</v>
      </c>
      <c r="AE11">
        <v>44.851570453</v>
      </c>
      <c r="AF11">
        <v>25.700252211</v>
      </c>
      <c r="AG11">
        <v>45.887285931</v>
      </c>
      <c r="AH11">
        <v>50.86362204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4</v>
      </c>
      <c r="AP11">
        <v>11</v>
      </c>
    </row>
    <row r="12" spans="1:42" s="34" customFormat="1" ht="12" customHeight="1">
      <c r="A12" s="39" t="s">
        <v>61</v>
      </c>
      <c r="B12" s="100">
        <f t="shared" si="0"/>
        <v>79.652642342</v>
      </c>
      <c r="C12" s="100">
        <f t="shared" si="1"/>
        <v>60.319674414</v>
      </c>
      <c r="D12" s="100">
        <f t="shared" si="2"/>
        <v>86.461367526</v>
      </c>
      <c r="E12" s="100">
        <f t="shared" si="3"/>
        <v>82.245475645</v>
      </c>
      <c r="F12" s="100">
        <f t="shared" si="4"/>
        <v>77.664835413</v>
      </c>
      <c r="G12" s="100">
        <f t="shared" si="5"/>
        <v>78.61311196</v>
      </c>
      <c r="H12" s="100">
        <f t="shared" si="6"/>
        <v>79.311388336</v>
      </c>
      <c r="I12" s="101">
        <f t="shared" si="7"/>
        <v>76.951932427</v>
      </c>
      <c r="J12" s="102" t="s">
        <v>62</v>
      </c>
      <c r="AA12">
        <v>93.944787417</v>
      </c>
      <c r="AB12">
        <v>96.311894663</v>
      </c>
      <c r="AC12">
        <v>93.507273297</v>
      </c>
      <c r="AD12">
        <v>93.590018609</v>
      </c>
      <c r="AE12">
        <v>97.770090912</v>
      </c>
      <c r="AF12">
        <v>89.933186926</v>
      </c>
      <c r="AG12">
        <v>96.751681989</v>
      </c>
      <c r="AH12">
        <v>97.432505567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4</v>
      </c>
      <c r="AP12">
        <v>12</v>
      </c>
    </row>
    <row r="13" spans="1:42" s="34" customFormat="1" ht="12" customHeight="1">
      <c r="A13" s="39" t="s">
        <v>63</v>
      </c>
      <c r="B13" s="100">
        <f t="shared" si="0"/>
        <v>42.723110856</v>
      </c>
      <c r="C13" s="100">
        <f t="shared" si="1"/>
        <v>57.048444137</v>
      </c>
      <c r="D13" s="100">
        <f t="shared" si="2"/>
        <v>36.108233503</v>
      </c>
      <c r="E13" s="100">
        <f t="shared" si="3"/>
        <v>40.949701078</v>
      </c>
      <c r="F13" s="100">
        <f t="shared" si="4"/>
        <v>59.165572129</v>
      </c>
      <c r="G13" s="100">
        <f t="shared" si="5"/>
        <v>28.050593437</v>
      </c>
      <c r="H13" s="100">
        <f t="shared" si="6"/>
        <v>47.481188401</v>
      </c>
      <c r="I13" s="101">
        <f t="shared" si="7"/>
        <v>39.841098643</v>
      </c>
      <c r="J13" s="102" t="s">
        <v>64</v>
      </c>
      <c r="AA13">
        <v>54.918201178</v>
      </c>
      <c r="AB13">
        <v>45.919580499</v>
      </c>
      <c r="AC13">
        <v>49.88512611</v>
      </c>
      <c r="AD13">
        <v>56.897467651</v>
      </c>
      <c r="AE13">
        <v>56.64901525</v>
      </c>
      <c r="AF13">
        <v>57.639649535</v>
      </c>
      <c r="AG13">
        <v>68.39996355</v>
      </c>
      <c r="AH13">
        <v>67.95134778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4</v>
      </c>
      <c r="AP13">
        <v>13</v>
      </c>
    </row>
    <row r="14" spans="1:42" s="34" customFormat="1" ht="12" customHeight="1">
      <c r="A14" s="39" t="s">
        <v>65</v>
      </c>
      <c r="B14" s="100">
        <f t="shared" si="0"/>
        <v>80.53617915</v>
      </c>
      <c r="C14" s="100">
        <f t="shared" si="1"/>
        <v>91.958659092</v>
      </c>
      <c r="D14" s="100">
        <f t="shared" si="2"/>
        <v>88.00248008</v>
      </c>
      <c r="E14" s="100">
        <f t="shared" si="3"/>
        <v>77.922307114</v>
      </c>
      <c r="F14" s="100">
        <f t="shared" si="4"/>
        <v>89.820482968</v>
      </c>
      <c r="G14" s="100">
        <f t="shared" si="5"/>
        <v>76.043938273</v>
      </c>
      <c r="H14" s="100">
        <f t="shared" si="6"/>
        <v>82.501075723</v>
      </c>
      <c r="I14" s="101">
        <f t="shared" si="7"/>
        <v>75.43088229</v>
      </c>
      <c r="J14" s="102" t="s">
        <v>66</v>
      </c>
      <c r="AA14">
        <v>48.007809465</v>
      </c>
      <c r="AB14">
        <v>70.995734365</v>
      </c>
      <c r="AC14">
        <v>50.433540324</v>
      </c>
      <c r="AD14">
        <v>43.933946932</v>
      </c>
      <c r="AE14">
        <v>54.482617067</v>
      </c>
      <c r="AF14">
        <v>28.52391538</v>
      </c>
      <c r="AG14">
        <v>53.388719401</v>
      </c>
      <c r="AH14">
        <v>45.85261562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4</v>
      </c>
      <c r="AP14">
        <v>14</v>
      </c>
    </row>
    <row r="15" spans="1:42" s="34" customFormat="1" ht="12" customHeight="1">
      <c r="A15" s="39" t="s">
        <v>67</v>
      </c>
      <c r="B15" s="100">
        <f t="shared" si="0"/>
        <v>26.014378893</v>
      </c>
      <c r="C15" s="100">
        <f t="shared" si="1"/>
        <v>50.639531365</v>
      </c>
      <c r="D15" s="100">
        <f t="shared" si="2"/>
        <v>9.698144139</v>
      </c>
      <c r="E15" s="100">
        <f t="shared" si="3"/>
        <v>23.431608414</v>
      </c>
      <c r="F15" s="100">
        <f t="shared" si="4"/>
        <v>37.717426034</v>
      </c>
      <c r="G15" s="100">
        <f t="shared" si="5"/>
        <v>34.329239601</v>
      </c>
      <c r="H15" s="100">
        <f t="shared" si="6"/>
        <v>47.015466035</v>
      </c>
      <c r="I15" s="101">
        <f t="shared" si="7"/>
        <v>35.839210445</v>
      </c>
      <c r="J15" s="102" t="s">
        <v>68</v>
      </c>
      <c r="AA15">
        <v>38.812472206</v>
      </c>
      <c r="AB15">
        <v>51.37829156</v>
      </c>
      <c r="AC15">
        <v>37.69907537</v>
      </c>
      <c r="AD15">
        <v>36.815309126</v>
      </c>
      <c r="AE15">
        <v>39.794239648</v>
      </c>
      <c r="AF15">
        <v>31.754450474</v>
      </c>
      <c r="AG15">
        <v>34.133763999</v>
      </c>
      <c r="AH15">
        <v>40.725495632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4</v>
      </c>
      <c r="AP15">
        <v>15</v>
      </c>
    </row>
    <row r="16" spans="1:42" s="34" customFormat="1" ht="12" customHeight="1">
      <c r="A16" s="39" t="s">
        <v>69</v>
      </c>
      <c r="B16" s="100">
        <f t="shared" si="0"/>
        <v>95.048160469</v>
      </c>
      <c r="C16" s="100">
        <f t="shared" si="1"/>
        <v>97.661419658</v>
      </c>
      <c r="D16" s="100">
        <f t="shared" si="2"/>
        <v>95.668486991</v>
      </c>
      <c r="E16" s="100">
        <f t="shared" si="3"/>
        <v>94.552596349</v>
      </c>
      <c r="F16" s="100">
        <f t="shared" si="4"/>
        <v>96.612391504</v>
      </c>
      <c r="G16" s="100">
        <f t="shared" si="5"/>
        <v>90.178637665</v>
      </c>
      <c r="H16" s="100">
        <f t="shared" si="6"/>
        <v>96.397830689</v>
      </c>
      <c r="I16" s="101">
        <f t="shared" si="7"/>
        <v>94.772534772</v>
      </c>
      <c r="J16" s="102" t="s">
        <v>70</v>
      </c>
      <c r="AA16">
        <v>14.295795248</v>
      </c>
      <c r="AB16">
        <v>22.255499531</v>
      </c>
      <c r="AC16">
        <v>14.397103557</v>
      </c>
      <c r="AD16">
        <v>12.954753231</v>
      </c>
      <c r="AE16">
        <v>15.772887276</v>
      </c>
      <c r="AF16">
        <v>7.9235068628</v>
      </c>
      <c r="AG16">
        <v>24.244538766</v>
      </c>
      <c r="AH16">
        <v>8.8145566749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4</v>
      </c>
      <c r="AP16">
        <v>16</v>
      </c>
    </row>
    <row r="17" spans="1:42" s="34" customFormat="1" ht="12" customHeight="1">
      <c r="A17" s="39" t="s">
        <v>71</v>
      </c>
      <c r="B17" s="100">
        <f t="shared" si="0"/>
        <v>20.637610423</v>
      </c>
      <c r="C17" s="100">
        <f t="shared" si="1"/>
        <v>33.942247055</v>
      </c>
      <c r="D17" s="100">
        <f t="shared" si="2"/>
        <v>3.7230245234</v>
      </c>
      <c r="E17" s="100">
        <f t="shared" si="3"/>
        <v>20.004886987</v>
      </c>
      <c r="F17" s="100">
        <f t="shared" si="4"/>
        <v>25.994964555</v>
      </c>
      <c r="G17" s="100">
        <f t="shared" si="5"/>
        <v>32.297615543</v>
      </c>
      <c r="H17" s="100">
        <f t="shared" si="6"/>
        <v>44.69650575</v>
      </c>
      <c r="I17" s="101">
        <f t="shared" si="7"/>
        <v>41.058402226</v>
      </c>
      <c r="J17" s="102" t="s">
        <v>72</v>
      </c>
      <c r="AA17">
        <v>145.58059986</v>
      </c>
      <c r="AB17">
        <v>154.07450679</v>
      </c>
      <c r="AC17">
        <v>140.00681907</v>
      </c>
      <c r="AD17">
        <v>144.68463063</v>
      </c>
      <c r="AE17">
        <v>144.88209777</v>
      </c>
      <c r="AF17">
        <v>148.55659598</v>
      </c>
      <c r="AG17">
        <v>156.0924769</v>
      </c>
      <c r="AH17">
        <v>166.53962898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4</v>
      </c>
      <c r="AP17">
        <v>17</v>
      </c>
    </row>
    <row r="18" spans="1:42" s="34" customFormat="1" ht="12" customHeight="1">
      <c r="A18" s="39" t="s">
        <v>73</v>
      </c>
      <c r="B18" s="100">
        <f t="shared" si="0"/>
        <v>9.1048275864</v>
      </c>
      <c r="C18" s="100">
        <f t="shared" si="1"/>
        <v>17.108146066</v>
      </c>
      <c r="D18" s="100">
        <f t="shared" si="2"/>
        <v>8.9356736399</v>
      </c>
      <c r="E18" s="100">
        <f t="shared" si="3"/>
        <v>7.78195974</v>
      </c>
      <c r="F18" s="100">
        <f t="shared" si="4"/>
        <v>11.883890959</v>
      </c>
      <c r="G18" s="100">
        <f t="shared" si="5"/>
        <v>2.613725886</v>
      </c>
      <c r="H18" s="100">
        <f t="shared" si="6"/>
        <v>11.133754988</v>
      </c>
      <c r="I18" s="101">
        <f t="shared" si="7"/>
        <v>7.9963134341</v>
      </c>
      <c r="J18" s="102" t="s">
        <v>283</v>
      </c>
      <c r="AA18">
        <v>23.508824854</v>
      </c>
      <c r="AB18">
        <v>36.841862681</v>
      </c>
      <c r="AC18">
        <v>21.803128528</v>
      </c>
      <c r="AD18">
        <v>21.439099261</v>
      </c>
      <c r="AE18">
        <v>27.39746569</v>
      </c>
      <c r="AF18">
        <v>15.110357496</v>
      </c>
      <c r="AG18">
        <v>31.617795764</v>
      </c>
      <c r="AH18">
        <v>26.30075818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4</v>
      </c>
      <c r="AP18">
        <v>18</v>
      </c>
    </row>
    <row r="19" spans="1:42" s="34" customFormat="1" ht="12" customHeight="1">
      <c r="A19" s="39" t="s">
        <v>74</v>
      </c>
      <c r="B19" s="100">
        <f t="shared" si="0"/>
        <v>28.786137204</v>
      </c>
      <c r="C19" s="100">
        <f t="shared" si="1"/>
        <v>31.886069481</v>
      </c>
      <c r="D19" s="100">
        <f t="shared" si="2"/>
        <v>34.542184899</v>
      </c>
      <c r="E19" s="100">
        <f t="shared" si="3"/>
        <v>27.725521254</v>
      </c>
      <c r="F19" s="100">
        <f t="shared" si="4"/>
        <v>27.457164578</v>
      </c>
      <c r="G19" s="100">
        <f t="shared" si="5"/>
        <v>7.5028613835</v>
      </c>
      <c r="H19" s="100">
        <f t="shared" si="6"/>
        <v>46.99757454</v>
      </c>
      <c r="I19" s="101">
        <f t="shared" si="7"/>
        <v>43.216468534</v>
      </c>
      <c r="J19" s="102" t="s">
        <v>75</v>
      </c>
      <c r="AA19">
        <v>9.3516817887</v>
      </c>
      <c r="AB19">
        <v>19.052265819</v>
      </c>
      <c r="AC19">
        <v>7.5424451287</v>
      </c>
      <c r="AD19">
        <v>7.899344706</v>
      </c>
      <c r="AE19">
        <v>11.110262399</v>
      </c>
      <c r="AF19">
        <v>3.412196747</v>
      </c>
      <c r="AG19">
        <v>8.5716660057</v>
      </c>
      <c r="AH19">
        <v>12.346985902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4</v>
      </c>
      <c r="AP19">
        <v>19</v>
      </c>
    </row>
    <row r="20" spans="1:42" s="34" customFormat="1" ht="12" customHeight="1">
      <c r="A20" s="39" t="s">
        <v>76</v>
      </c>
      <c r="B20" s="100">
        <f t="shared" si="0"/>
        <v>41.082753875</v>
      </c>
      <c r="C20" s="100">
        <f t="shared" si="1"/>
        <v>55.883570821</v>
      </c>
      <c r="D20" s="100">
        <f t="shared" si="2"/>
        <v>38.497798602</v>
      </c>
      <c r="E20" s="100">
        <f t="shared" si="3"/>
        <v>38.850299325</v>
      </c>
      <c r="F20" s="100">
        <f t="shared" si="4"/>
        <v>44.851570453</v>
      </c>
      <c r="G20" s="100">
        <f t="shared" si="5"/>
        <v>25.700252211</v>
      </c>
      <c r="H20" s="100">
        <f t="shared" si="6"/>
        <v>45.887285931</v>
      </c>
      <c r="I20" s="101">
        <f t="shared" si="7"/>
        <v>50.86362204</v>
      </c>
      <c r="J20" s="102" t="s">
        <v>77</v>
      </c>
      <c r="AA20">
        <v>54.581244762</v>
      </c>
      <c r="AB20">
        <v>72.734776888</v>
      </c>
      <c r="AC20">
        <v>51.946879544</v>
      </c>
      <c r="AD20">
        <v>51.792600088</v>
      </c>
      <c r="AE20">
        <v>63.01559261</v>
      </c>
      <c r="AF20">
        <v>34.487929665</v>
      </c>
      <c r="AG20">
        <v>57.338207093</v>
      </c>
      <c r="AH20">
        <v>66.260813488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4</v>
      </c>
      <c r="AP20">
        <v>20</v>
      </c>
    </row>
    <row r="21" spans="1:42" s="34" customFormat="1" ht="12" customHeight="1">
      <c r="A21" s="39" t="s">
        <v>78</v>
      </c>
      <c r="B21" s="100">
        <f t="shared" si="0"/>
        <v>93.944787417</v>
      </c>
      <c r="C21" s="100">
        <f t="shared" si="1"/>
        <v>96.311894663</v>
      </c>
      <c r="D21" s="100">
        <f t="shared" si="2"/>
        <v>93.507273297</v>
      </c>
      <c r="E21" s="100">
        <f t="shared" si="3"/>
        <v>93.590018609</v>
      </c>
      <c r="F21" s="100">
        <f t="shared" si="4"/>
        <v>97.770090912</v>
      </c>
      <c r="G21" s="100">
        <f t="shared" si="5"/>
        <v>89.933186926</v>
      </c>
      <c r="H21" s="100">
        <f t="shared" si="6"/>
        <v>96.751681989</v>
      </c>
      <c r="I21" s="101">
        <f t="shared" si="7"/>
        <v>97.432505567</v>
      </c>
      <c r="J21" s="102" t="s">
        <v>79</v>
      </c>
      <c r="AA21">
        <v>11.233198441</v>
      </c>
      <c r="AB21">
        <v>18.304505755</v>
      </c>
      <c r="AC21">
        <v>14.961066614</v>
      </c>
      <c r="AD21">
        <v>9.6992474129</v>
      </c>
      <c r="AE21">
        <v>9.0759893774</v>
      </c>
      <c r="AF21">
        <v>6.6820586192</v>
      </c>
      <c r="AG21">
        <v>9.9700239681</v>
      </c>
      <c r="AH21">
        <v>11.412224492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4</v>
      </c>
      <c r="AP21">
        <v>21</v>
      </c>
    </row>
    <row r="22" spans="1:42" s="34" customFormat="1" ht="12" customHeight="1">
      <c r="A22" s="39" t="s">
        <v>80</v>
      </c>
      <c r="B22" s="100">
        <f t="shared" si="0"/>
        <v>54.918201178</v>
      </c>
      <c r="C22" s="100">
        <f t="shared" si="1"/>
        <v>45.919580499</v>
      </c>
      <c r="D22" s="100">
        <f t="shared" si="2"/>
        <v>49.88512611</v>
      </c>
      <c r="E22" s="100">
        <f t="shared" si="3"/>
        <v>56.897467651</v>
      </c>
      <c r="F22" s="100">
        <f t="shared" si="4"/>
        <v>56.64901525</v>
      </c>
      <c r="G22" s="100">
        <f t="shared" si="5"/>
        <v>57.639649535</v>
      </c>
      <c r="H22" s="100">
        <f t="shared" si="6"/>
        <v>68.39996355</v>
      </c>
      <c r="I22" s="101">
        <f t="shared" si="7"/>
        <v>67.95134778</v>
      </c>
      <c r="J22" s="102" t="s">
        <v>81</v>
      </c>
      <c r="AA22">
        <v>15.308112888</v>
      </c>
      <c r="AB22">
        <v>23.06133648</v>
      </c>
      <c r="AC22">
        <v>14.522248343</v>
      </c>
      <c r="AD22">
        <v>14.085157842</v>
      </c>
      <c r="AE22">
        <v>21.592407052</v>
      </c>
      <c r="AF22">
        <v>6.1131747993</v>
      </c>
      <c r="AG22">
        <v>16.700976605</v>
      </c>
      <c r="AH22">
        <v>18.659640245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4</v>
      </c>
      <c r="AP22">
        <v>22</v>
      </c>
    </row>
    <row r="23" spans="1:42" s="34" customFormat="1" ht="12" customHeight="1">
      <c r="A23" s="39" t="s">
        <v>82</v>
      </c>
      <c r="B23" s="100">
        <f t="shared" si="0"/>
        <v>48.007809465</v>
      </c>
      <c r="C23" s="100">
        <f t="shared" si="1"/>
        <v>70.995734365</v>
      </c>
      <c r="D23" s="100">
        <f t="shared" si="2"/>
        <v>50.433540324</v>
      </c>
      <c r="E23" s="100">
        <f t="shared" si="3"/>
        <v>43.933946932</v>
      </c>
      <c r="F23" s="100">
        <f t="shared" si="4"/>
        <v>54.482617067</v>
      </c>
      <c r="G23" s="100">
        <f t="shared" si="5"/>
        <v>28.52391538</v>
      </c>
      <c r="H23" s="100">
        <f t="shared" si="6"/>
        <v>53.388719401</v>
      </c>
      <c r="I23" s="101">
        <f t="shared" si="7"/>
        <v>45.85261562</v>
      </c>
      <c r="J23" s="102" t="s">
        <v>83</v>
      </c>
      <c r="AA23">
        <v>44.858213738</v>
      </c>
      <c r="AB23">
        <v>65.257440215</v>
      </c>
      <c r="AC23">
        <v>42.897009959</v>
      </c>
      <c r="AD23">
        <v>41.630515727</v>
      </c>
      <c r="AE23">
        <v>54.562679318</v>
      </c>
      <c r="AF23">
        <v>29.038987729</v>
      </c>
      <c r="AG23">
        <v>43.520111091</v>
      </c>
      <c r="AH23">
        <v>46.947950715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4</v>
      </c>
      <c r="AP23">
        <v>23</v>
      </c>
    </row>
    <row r="24" spans="1:42" s="34" customFormat="1" ht="12" customHeight="1">
      <c r="A24" s="39" t="s">
        <v>84</v>
      </c>
      <c r="B24" s="100">
        <f t="shared" si="0"/>
        <v>38.812472206</v>
      </c>
      <c r="C24" s="100">
        <f t="shared" si="1"/>
        <v>51.37829156</v>
      </c>
      <c r="D24" s="100">
        <f t="shared" si="2"/>
        <v>37.69907537</v>
      </c>
      <c r="E24" s="100">
        <f t="shared" si="3"/>
        <v>36.815309126</v>
      </c>
      <c r="F24" s="100">
        <f t="shared" si="4"/>
        <v>39.794239648</v>
      </c>
      <c r="G24" s="100">
        <f t="shared" si="5"/>
        <v>31.754450474</v>
      </c>
      <c r="H24" s="100">
        <f t="shared" si="6"/>
        <v>34.133763999</v>
      </c>
      <c r="I24" s="101">
        <f t="shared" si="7"/>
        <v>40.725495632</v>
      </c>
      <c r="J24" s="102" t="s">
        <v>85</v>
      </c>
      <c r="AA24">
        <v>72.35719387</v>
      </c>
      <c r="AB24">
        <v>82.918318268</v>
      </c>
      <c r="AC24">
        <v>90.783989887</v>
      </c>
      <c r="AD24">
        <v>68.855238148</v>
      </c>
      <c r="AE24">
        <v>78.43194889</v>
      </c>
      <c r="AF24">
        <v>52.843317501</v>
      </c>
      <c r="AG24">
        <v>78.653381219</v>
      </c>
      <c r="AH24">
        <v>75.524786602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4</v>
      </c>
      <c r="AP24">
        <v>24</v>
      </c>
    </row>
    <row r="25" spans="1:42" s="34" customFormat="1" ht="12" customHeight="1">
      <c r="A25" s="39" t="s">
        <v>86</v>
      </c>
      <c r="B25" s="100">
        <f t="shared" si="0"/>
        <v>14.295795248</v>
      </c>
      <c r="C25" s="100">
        <f t="shared" si="1"/>
        <v>22.255499531</v>
      </c>
      <c r="D25" s="100">
        <f t="shared" si="2"/>
        <v>14.397103557</v>
      </c>
      <c r="E25" s="100">
        <f t="shared" si="3"/>
        <v>12.954753231</v>
      </c>
      <c r="F25" s="100">
        <f t="shared" si="4"/>
        <v>15.772887276</v>
      </c>
      <c r="G25" s="100">
        <f t="shared" si="5"/>
        <v>7.9235068628</v>
      </c>
      <c r="H25" s="100">
        <f t="shared" si="6"/>
        <v>24.244538766</v>
      </c>
      <c r="I25" s="101">
        <f t="shared" si="7"/>
        <v>8.8145566749</v>
      </c>
      <c r="J25" s="102" t="s">
        <v>87</v>
      </c>
      <c r="AA25">
        <v>57.678897362</v>
      </c>
      <c r="AB25">
        <v>86.286160686</v>
      </c>
      <c r="AC25">
        <v>60.905592599</v>
      </c>
      <c r="AD25">
        <v>52.589601889</v>
      </c>
      <c r="AE25">
        <v>63.629508809</v>
      </c>
      <c r="AF25">
        <v>40.772636075</v>
      </c>
      <c r="AG25">
        <v>65.630932921</v>
      </c>
      <c r="AH25">
        <v>54.419635634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4</v>
      </c>
      <c r="AP25">
        <v>25</v>
      </c>
    </row>
    <row r="26" spans="1:42" s="34" customFormat="1" ht="13.5" customHeight="1">
      <c r="A26" s="103" t="s">
        <v>284</v>
      </c>
      <c r="B26" s="104"/>
      <c r="C26" s="104"/>
      <c r="D26" s="104"/>
      <c r="E26" s="104"/>
      <c r="F26" s="104"/>
      <c r="G26" s="104"/>
      <c r="H26" s="104"/>
      <c r="I26" s="105"/>
      <c r="J26" s="106" t="s">
        <v>88</v>
      </c>
      <c r="AA26">
        <v>120.12031288</v>
      </c>
      <c r="AB26">
        <v>150.14766639</v>
      </c>
      <c r="AC26">
        <v>119.45076697</v>
      </c>
      <c r="AD26">
        <v>115.16038104</v>
      </c>
      <c r="AE26">
        <v>125.17969248</v>
      </c>
      <c r="AF26">
        <v>116.61645251</v>
      </c>
      <c r="AG26">
        <v>118.74234854</v>
      </c>
      <c r="AH26">
        <v>115.75118512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4</v>
      </c>
      <c r="AP26">
        <v>26</v>
      </c>
    </row>
    <row r="27" spans="1:42" s="34" customFormat="1" ht="12" customHeight="1">
      <c r="A27" s="39" t="s">
        <v>89</v>
      </c>
      <c r="B27" s="100">
        <f aca="true" t="shared" si="8" ref="B27:B54">+AA17</f>
        <v>145.58059986</v>
      </c>
      <c r="C27" s="100">
        <f aca="true" t="shared" si="9" ref="C27:C54">+AB17</f>
        <v>154.07450679</v>
      </c>
      <c r="D27" s="100">
        <f aca="true" t="shared" si="10" ref="D27:D54">+AC17</f>
        <v>140.00681907</v>
      </c>
      <c r="E27" s="100">
        <f aca="true" t="shared" si="11" ref="E27:E54">+AD17</f>
        <v>144.68463063</v>
      </c>
      <c r="F27" s="100">
        <f aca="true" t="shared" si="12" ref="F27:F54">+AE17</f>
        <v>144.88209777</v>
      </c>
      <c r="G27" s="100">
        <f aca="true" t="shared" si="13" ref="G27:G54">+AF17</f>
        <v>148.55659598</v>
      </c>
      <c r="H27" s="100">
        <f aca="true" t="shared" si="14" ref="H27:H54">+AG17</f>
        <v>156.0924769</v>
      </c>
      <c r="I27" s="101">
        <f aca="true" t="shared" si="15" ref="I27:I54">+AH17</f>
        <v>166.53962898</v>
      </c>
      <c r="J27" s="40" t="s">
        <v>90</v>
      </c>
      <c r="AA27">
        <v>159.02340708</v>
      </c>
      <c r="AB27">
        <v>199.00595595</v>
      </c>
      <c r="AC27">
        <v>168.75535583</v>
      </c>
      <c r="AD27">
        <v>151.418638</v>
      </c>
      <c r="AE27">
        <v>168.39597382</v>
      </c>
      <c r="AF27">
        <v>131.30309049</v>
      </c>
      <c r="AG27">
        <v>180.73324196</v>
      </c>
      <c r="AH27">
        <v>159.68304599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4</v>
      </c>
      <c r="AP27">
        <v>27</v>
      </c>
    </row>
    <row r="28" spans="1:42" s="34" customFormat="1" ht="12" customHeight="1">
      <c r="A28" s="39" t="s">
        <v>91</v>
      </c>
      <c r="B28" s="100">
        <f t="shared" si="8"/>
        <v>23.508824854</v>
      </c>
      <c r="C28" s="100">
        <f t="shared" si="9"/>
        <v>36.841862681</v>
      </c>
      <c r="D28" s="100">
        <f t="shared" si="10"/>
        <v>21.803128528</v>
      </c>
      <c r="E28" s="100">
        <f t="shared" si="11"/>
        <v>21.439099261</v>
      </c>
      <c r="F28" s="100">
        <f t="shared" si="12"/>
        <v>27.39746569</v>
      </c>
      <c r="G28" s="100">
        <f t="shared" si="13"/>
        <v>15.110357496</v>
      </c>
      <c r="H28" s="100">
        <f t="shared" si="14"/>
        <v>31.617795764</v>
      </c>
      <c r="I28" s="101">
        <f t="shared" si="15"/>
        <v>26.30075818</v>
      </c>
      <c r="J28" s="40" t="s">
        <v>92</v>
      </c>
      <c r="AA28">
        <v>4.0114979424</v>
      </c>
      <c r="AB28">
        <v>12.859635453</v>
      </c>
      <c r="AC28">
        <v>3.1497056671</v>
      </c>
      <c r="AD28">
        <v>2.612535647</v>
      </c>
      <c r="AE28">
        <v>2.7738666636</v>
      </c>
      <c r="AF28">
        <v>3.5604191845</v>
      </c>
      <c r="AG28">
        <v>4.071821078</v>
      </c>
      <c r="AH28">
        <v>2.0382061651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4</v>
      </c>
      <c r="AP28">
        <v>28</v>
      </c>
    </row>
    <row r="29" spans="1:42" s="34" customFormat="1" ht="12" customHeight="1">
      <c r="A29" s="39" t="s">
        <v>93</v>
      </c>
      <c r="B29" s="100">
        <f t="shared" si="8"/>
        <v>9.3516817887</v>
      </c>
      <c r="C29" s="100">
        <f t="shared" si="9"/>
        <v>19.052265819</v>
      </c>
      <c r="D29" s="100">
        <f t="shared" si="10"/>
        <v>7.5424451287</v>
      </c>
      <c r="E29" s="100">
        <f t="shared" si="11"/>
        <v>7.899344706</v>
      </c>
      <c r="F29" s="100">
        <f t="shared" si="12"/>
        <v>11.110262399</v>
      </c>
      <c r="G29" s="100">
        <f t="shared" si="13"/>
        <v>3.412196747</v>
      </c>
      <c r="H29" s="100">
        <f t="shared" si="14"/>
        <v>8.5716660057</v>
      </c>
      <c r="I29" s="101">
        <f t="shared" si="15"/>
        <v>12.346985902</v>
      </c>
      <c r="J29" s="40" t="s">
        <v>94</v>
      </c>
      <c r="AA29">
        <v>10.453598326</v>
      </c>
      <c r="AB29">
        <v>25.632474713</v>
      </c>
      <c r="AC29">
        <v>10.626211329</v>
      </c>
      <c r="AD29">
        <v>7.898216228</v>
      </c>
      <c r="AE29">
        <v>9.4881746825</v>
      </c>
      <c r="AF29">
        <v>5.1386698213</v>
      </c>
      <c r="AG29">
        <v>11.273266675</v>
      </c>
      <c r="AH29">
        <v>6.0478755415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4</v>
      </c>
      <c r="AP29">
        <v>29</v>
      </c>
    </row>
    <row r="30" spans="1:42" s="34" customFormat="1" ht="12" customHeight="1">
      <c r="A30" s="39" t="s">
        <v>95</v>
      </c>
      <c r="B30" s="100">
        <f t="shared" si="8"/>
        <v>54.581244762</v>
      </c>
      <c r="C30" s="100">
        <f t="shared" si="9"/>
        <v>72.734776888</v>
      </c>
      <c r="D30" s="100">
        <f t="shared" si="10"/>
        <v>51.946879544</v>
      </c>
      <c r="E30" s="100">
        <f t="shared" si="11"/>
        <v>51.792600088</v>
      </c>
      <c r="F30" s="100">
        <f t="shared" si="12"/>
        <v>63.01559261</v>
      </c>
      <c r="G30" s="100">
        <f t="shared" si="13"/>
        <v>34.487929665</v>
      </c>
      <c r="H30" s="100">
        <f t="shared" si="14"/>
        <v>57.338207093</v>
      </c>
      <c r="I30" s="101">
        <f t="shared" si="15"/>
        <v>66.260813488</v>
      </c>
      <c r="J30" s="40" t="s">
        <v>96</v>
      </c>
      <c r="AA30">
        <v>65.052773527</v>
      </c>
      <c r="AB30">
        <v>58.869371063</v>
      </c>
      <c r="AC30">
        <v>63.610284722</v>
      </c>
      <c r="AD30">
        <v>66.222976885</v>
      </c>
      <c r="AE30">
        <v>51.677215246</v>
      </c>
      <c r="AF30">
        <v>57.684541441</v>
      </c>
      <c r="AG30">
        <v>88.968781967</v>
      </c>
      <c r="AH30">
        <v>91.781833071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4</v>
      </c>
      <c r="AP30">
        <v>30</v>
      </c>
    </row>
    <row r="31" spans="1:42" s="34" customFormat="1" ht="12" customHeight="1">
      <c r="A31" s="39" t="s">
        <v>97</v>
      </c>
      <c r="B31" s="100">
        <f t="shared" si="8"/>
        <v>11.233198441</v>
      </c>
      <c r="C31" s="100">
        <f t="shared" si="9"/>
        <v>18.304505755</v>
      </c>
      <c r="D31" s="100">
        <f t="shared" si="10"/>
        <v>14.961066614</v>
      </c>
      <c r="E31" s="100">
        <f t="shared" si="11"/>
        <v>9.6992474129</v>
      </c>
      <c r="F31" s="100">
        <f t="shared" si="12"/>
        <v>9.0759893774</v>
      </c>
      <c r="G31" s="100">
        <f t="shared" si="13"/>
        <v>6.6820586192</v>
      </c>
      <c r="H31" s="100">
        <f t="shared" si="14"/>
        <v>9.9700239681</v>
      </c>
      <c r="I31" s="101">
        <f t="shared" si="15"/>
        <v>11.412224492</v>
      </c>
      <c r="J31" s="40" t="s">
        <v>98</v>
      </c>
      <c r="AA31">
        <v>127.91303272</v>
      </c>
      <c r="AB31">
        <v>88.467379519</v>
      </c>
      <c r="AC31">
        <v>155.76951961</v>
      </c>
      <c r="AD31">
        <v>131.88821245</v>
      </c>
      <c r="AE31">
        <v>121.68479853</v>
      </c>
      <c r="AF31">
        <v>124.3549271</v>
      </c>
      <c r="AG31">
        <v>120.39503906</v>
      </c>
      <c r="AH31">
        <v>118.91355765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4</v>
      </c>
      <c r="AP31">
        <v>31</v>
      </c>
    </row>
    <row r="32" spans="1:42" s="34" customFormat="1" ht="12" customHeight="1">
      <c r="A32" s="39" t="s">
        <v>99</v>
      </c>
      <c r="B32" s="100">
        <f t="shared" si="8"/>
        <v>15.308112888</v>
      </c>
      <c r="C32" s="100">
        <f t="shared" si="9"/>
        <v>23.06133648</v>
      </c>
      <c r="D32" s="100">
        <f t="shared" si="10"/>
        <v>14.522248343</v>
      </c>
      <c r="E32" s="100">
        <f t="shared" si="11"/>
        <v>14.085157842</v>
      </c>
      <c r="F32" s="100">
        <f t="shared" si="12"/>
        <v>21.592407052</v>
      </c>
      <c r="G32" s="100">
        <f t="shared" si="13"/>
        <v>6.1131747993</v>
      </c>
      <c r="H32" s="100">
        <f t="shared" si="14"/>
        <v>16.700976605</v>
      </c>
      <c r="I32" s="101">
        <f t="shared" si="15"/>
        <v>18.659640245</v>
      </c>
      <c r="J32" s="40" t="s">
        <v>100</v>
      </c>
      <c r="AA32">
        <v>43.641983937</v>
      </c>
      <c r="AB32">
        <v>59.101614822</v>
      </c>
      <c r="AC32">
        <v>36.441398958</v>
      </c>
      <c r="AD32">
        <v>41.733985776</v>
      </c>
      <c r="AE32">
        <v>60.313779777</v>
      </c>
      <c r="AF32">
        <v>29.193691136</v>
      </c>
      <c r="AG32">
        <v>48.189275153</v>
      </c>
      <c r="AH32">
        <v>39.841098643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4</v>
      </c>
      <c r="AP32">
        <v>32</v>
      </c>
    </row>
    <row r="33" spans="1:42" s="34" customFormat="1" ht="12" customHeight="1">
      <c r="A33" s="39" t="s">
        <v>101</v>
      </c>
      <c r="B33" s="100">
        <f t="shared" si="8"/>
        <v>44.858213738</v>
      </c>
      <c r="C33" s="100">
        <f t="shared" si="9"/>
        <v>65.257440215</v>
      </c>
      <c r="D33" s="100">
        <f t="shared" si="10"/>
        <v>42.897009959</v>
      </c>
      <c r="E33" s="100">
        <f t="shared" si="11"/>
        <v>41.630515727</v>
      </c>
      <c r="F33" s="100">
        <f t="shared" si="12"/>
        <v>54.562679318</v>
      </c>
      <c r="G33" s="100">
        <f t="shared" si="13"/>
        <v>29.038987729</v>
      </c>
      <c r="H33" s="100">
        <f t="shared" si="14"/>
        <v>43.520111091</v>
      </c>
      <c r="I33" s="101">
        <f t="shared" si="15"/>
        <v>46.947950715</v>
      </c>
      <c r="J33" s="40" t="s">
        <v>102</v>
      </c>
      <c r="AA33">
        <v>159.53103914</v>
      </c>
      <c r="AB33">
        <v>211.18993183</v>
      </c>
      <c r="AC33">
        <v>184.51444811</v>
      </c>
      <c r="AD33">
        <v>148.53678776</v>
      </c>
      <c r="AE33">
        <v>174.0594645</v>
      </c>
      <c r="AF33">
        <v>128.49890879</v>
      </c>
      <c r="AG33">
        <v>160.17493224</v>
      </c>
      <c r="AH33">
        <v>144.99768676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4</v>
      </c>
      <c r="AP33">
        <v>33</v>
      </c>
    </row>
    <row r="34" spans="1:42" s="34" customFormat="1" ht="12" customHeight="1">
      <c r="A34" s="39" t="s">
        <v>103</v>
      </c>
      <c r="B34" s="100">
        <f t="shared" si="8"/>
        <v>72.35719387</v>
      </c>
      <c r="C34" s="100">
        <f t="shared" si="9"/>
        <v>82.918318268</v>
      </c>
      <c r="D34" s="100">
        <f t="shared" si="10"/>
        <v>90.783989887</v>
      </c>
      <c r="E34" s="100">
        <f t="shared" si="11"/>
        <v>68.855238148</v>
      </c>
      <c r="F34" s="100">
        <f t="shared" si="12"/>
        <v>78.43194889</v>
      </c>
      <c r="G34" s="100">
        <f t="shared" si="13"/>
        <v>52.843317501</v>
      </c>
      <c r="H34" s="100">
        <f t="shared" si="14"/>
        <v>78.653381219</v>
      </c>
      <c r="I34" s="101">
        <f t="shared" si="15"/>
        <v>75.524786602</v>
      </c>
      <c r="J34" s="40" t="s">
        <v>104</v>
      </c>
      <c r="AA34">
        <v>30.367079209</v>
      </c>
      <c r="AB34">
        <v>59.859004905</v>
      </c>
      <c r="AC34">
        <v>10.358604611</v>
      </c>
      <c r="AD34">
        <v>27.317899037</v>
      </c>
      <c r="AE34">
        <v>43.567651649</v>
      </c>
      <c r="AF34">
        <v>40.163626714</v>
      </c>
      <c r="AG34">
        <v>56.376291011</v>
      </c>
      <c r="AH34">
        <v>39.029363266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4</v>
      </c>
      <c r="AP34">
        <v>34</v>
      </c>
    </row>
    <row r="35" spans="1:42" s="34" customFormat="1" ht="12" customHeight="1">
      <c r="A35" s="39" t="s">
        <v>105</v>
      </c>
      <c r="B35" s="100">
        <f t="shared" si="8"/>
        <v>57.678897362</v>
      </c>
      <c r="C35" s="100">
        <f t="shared" si="9"/>
        <v>86.286160686</v>
      </c>
      <c r="D35" s="100">
        <f t="shared" si="10"/>
        <v>60.905592599</v>
      </c>
      <c r="E35" s="100">
        <f t="shared" si="11"/>
        <v>52.589601889</v>
      </c>
      <c r="F35" s="100">
        <f t="shared" si="12"/>
        <v>63.629508809</v>
      </c>
      <c r="G35" s="100">
        <f t="shared" si="13"/>
        <v>40.772636075</v>
      </c>
      <c r="H35" s="100">
        <f t="shared" si="14"/>
        <v>65.630932921</v>
      </c>
      <c r="I35" s="101">
        <f t="shared" si="15"/>
        <v>54.419635634</v>
      </c>
      <c r="J35" s="40" t="s">
        <v>106</v>
      </c>
      <c r="AA35">
        <v>96.901779967</v>
      </c>
      <c r="AB35">
        <v>99.808565988</v>
      </c>
      <c r="AC35">
        <v>96.723412055</v>
      </c>
      <c r="AD35">
        <v>96.432329227</v>
      </c>
      <c r="AE35">
        <v>98.180279921</v>
      </c>
      <c r="AF35">
        <v>92.182396074</v>
      </c>
      <c r="AG35">
        <v>99.387746495</v>
      </c>
      <c r="AH35">
        <v>97.349037801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4</v>
      </c>
      <c r="AP35">
        <v>35</v>
      </c>
    </row>
    <row r="36" spans="1:42" s="34" customFormat="1" ht="12" customHeight="1">
      <c r="A36" s="39" t="s">
        <v>107</v>
      </c>
      <c r="B36" s="100">
        <f t="shared" si="8"/>
        <v>120.12031288</v>
      </c>
      <c r="C36" s="100">
        <f t="shared" si="9"/>
        <v>150.14766639</v>
      </c>
      <c r="D36" s="100">
        <f t="shared" si="10"/>
        <v>119.45076697</v>
      </c>
      <c r="E36" s="100">
        <f t="shared" si="11"/>
        <v>115.16038104</v>
      </c>
      <c r="F36" s="100">
        <f t="shared" si="12"/>
        <v>125.17969248</v>
      </c>
      <c r="G36" s="100">
        <f t="shared" si="13"/>
        <v>116.61645251</v>
      </c>
      <c r="H36" s="100">
        <f t="shared" si="14"/>
        <v>118.74234854</v>
      </c>
      <c r="I36" s="101">
        <f t="shared" si="15"/>
        <v>115.75118512</v>
      </c>
      <c r="J36" s="40" t="s">
        <v>108</v>
      </c>
      <c r="AA36">
        <v>20.770699721</v>
      </c>
      <c r="AB36">
        <v>34.190427487</v>
      </c>
      <c r="AC36">
        <v>3.7230245234</v>
      </c>
      <c r="AD36">
        <v>20.13125709</v>
      </c>
      <c r="AE36">
        <v>26.101029137</v>
      </c>
      <c r="AF36">
        <v>32.836035875</v>
      </c>
      <c r="AG36">
        <v>45.050934454</v>
      </c>
      <c r="AH36">
        <v>41.643048761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4</v>
      </c>
      <c r="AP36">
        <v>36</v>
      </c>
    </row>
    <row r="37" spans="1:42" s="34" customFormat="1" ht="12" customHeight="1">
      <c r="A37" s="39" t="s">
        <v>109</v>
      </c>
      <c r="B37" s="100">
        <f t="shared" si="8"/>
        <v>159.02340708</v>
      </c>
      <c r="C37" s="100">
        <f t="shared" si="9"/>
        <v>199.00595595</v>
      </c>
      <c r="D37" s="100">
        <f t="shared" si="10"/>
        <v>168.75535583</v>
      </c>
      <c r="E37" s="100">
        <f t="shared" si="11"/>
        <v>151.418638</v>
      </c>
      <c r="F37" s="100">
        <f t="shared" si="12"/>
        <v>168.39597382</v>
      </c>
      <c r="G37" s="100">
        <f t="shared" si="13"/>
        <v>131.30309049</v>
      </c>
      <c r="H37" s="100">
        <f t="shared" si="14"/>
        <v>180.73324196</v>
      </c>
      <c r="I37" s="101">
        <f t="shared" si="15"/>
        <v>159.68304599</v>
      </c>
      <c r="J37" s="40" t="s">
        <v>110</v>
      </c>
      <c r="AA37">
        <v>10.183523656</v>
      </c>
      <c r="AB37">
        <v>19.346632079</v>
      </c>
      <c r="AC37">
        <v>10.058799699</v>
      </c>
      <c r="AD37">
        <v>8.6624617557</v>
      </c>
      <c r="AE37">
        <v>13.225423437</v>
      </c>
      <c r="AF37">
        <v>2.8938549918</v>
      </c>
      <c r="AG37">
        <v>12.67584256</v>
      </c>
      <c r="AH37">
        <v>8.8631453065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4</v>
      </c>
      <c r="AP37">
        <v>37</v>
      </c>
    </row>
    <row r="38" spans="1:42" s="34" customFormat="1" ht="12" customHeight="1">
      <c r="A38" s="39" t="s">
        <v>111</v>
      </c>
      <c r="B38" s="100">
        <f t="shared" si="8"/>
        <v>4.0114979424</v>
      </c>
      <c r="C38" s="100">
        <f t="shared" si="9"/>
        <v>12.859635453</v>
      </c>
      <c r="D38" s="100">
        <f t="shared" si="10"/>
        <v>3.1497056671</v>
      </c>
      <c r="E38" s="100">
        <f t="shared" si="11"/>
        <v>2.612535647</v>
      </c>
      <c r="F38" s="100">
        <f t="shared" si="12"/>
        <v>2.7738666636</v>
      </c>
      <c r="G38" s="100">
        <f t="shared" si="13"/>
        <v>3.5604191845</v>
      </c>
      <c r="H38" s="100">
        <f t="shared" si="14"/>
        <v>4.071821078</v>
      </c>
      <c r="I38" s="101">
        <f t="shared" si="15"/>
        <v>2.0382061651</v>
      </c>
      <c r="J38" s="40" t="s">
        <v>112</v>
      </c>
      <c r="AA38">
        <v>29.157020881</v>
      </c>
      <c r="AB38">
        <v>32.430735166</v>
      </c>
      <c r="AC38">
        <v>35.071246001</v>
      </c>
      <c r="AD38">
        <v>28.052438747</v>
      </c>
      <c r="AE38">
        <v>27.802267841</v>
      </c>
      <c r="AF38">
        <v>7.5028613835</v>
      </c>
      <c r="AG38">
        <v>47.703450013</v>
      </c>
      <c r="AH38">
        <v>43.216468534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4</v>
      </c>
      <c r="AP38">
        <v>38</v>
      </c>
    </row>
    <row r="39" spans="1:42" s="34" customFormat="1" ht="12" customHeight="1">
      <c r="A39" s="39" t="s">
        <v>113</v>
      </c>
      <c r="B39" s="100">
        <f t="shared" si="8"/>
        <v>10.453598326</v>
      </c>
      <c r="C39" s="100">
        <f t="shared" si="9"/>
        <v>25.632474713</v>
      </c>
      <c r="D39" s="100">
        <f t="shared" si="10"/>
        <v>10.626211329</v>
      </c>
      <c r="E39" s="100">
        <f t="shared" si="11"/>
        <v>7.898216228</v>
      </c>
      <c r="F39" s="100">
        <f t="shared" si="12"/>
        <v>9.4881746825</v>
      </c>
      <c r="G39" s="100">
        <f t="shared" si="13"/>
        <v>5.1386698213</v>
      </c>
      <c r="H39" s="100">
        <f t="shared" si="14"/>
        <v>11.273266675</v>
      </c>
      <c r="I39" s="101">
        <f t="shared" si="15"/>
        <v>6.0478755415</v>
      </c>
      <c r="J39" s="102" t="s">
        <v>114</v>
      </c>
      <c r="AA39">
        <v>42.743464563</v>
      </c>
      <c r="AB39">
        <v>58.691116856</v>
      </c>
      <c r="AC39">
        <v>40.113288796</v>
      </c>
      <c r="AD39">
        <v>40.32342557</v>
      </c>
      <c r="AE39">
        <v>45.574342249</v>
      </c>
      <c r="AF39">
        <v>27.422761143</v>
      </c>
      <c r="AG39">
        <v>48.667072352</v>
      </c>
      <c r="AH39">
        <v>55.235025507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4</v>
      </c>
      <c r="AP39">
        <v>39</v>
      </c>
    </row>
    <row r="40" spans="1:42" s="34" customFormat="1" ht="12" customHeight="1">
      <c r="A40" s="39" t="s">
        <v>115</v>
      </c>
      <c r="B40" s="100">
        <f t="shared" si="8"/>
        <v>65.052773527</v>
      </c>
      <c r="C40" s="100">
        <f t="shared" si="9"/>
        <v>58.869371063</v>
      </c>
      <c r="D40" s="100">
        <f t="shared" si="10"/>
        <v>63.610284722</v>
      </c>
      <c r="E40" s="100">
        <f t="shared" si="11"/>
        <v>66.222976885</v>
      </c>
      <c r="F40" s="100">
        <f t="shared" si="12"/>
        <v>51.677215246</v>
      </c>
      <c r="G40" s="100">
        <f t="shared" si="13"/>
        <v>57.684541441</v>
      </c>
      <c r="H40" s="100">
        <f t="shared" si="14"/>
        <v>88.968781967</v>
      </c>
      <c r="I40" s="101">
        <f t="shared" si="15"/>
        <v>91.781833071</v>
      </c>
      <c r="J40" s="102" t="s">
        <v>116</v>
      </c>
      <c r="AA40">
        <v>100.56419477</v>
      </c>
      <c r="AB40">
        <v>100.06645812</v>
      </c>
      <c r="AC40">
        <v>96.238788903</v>
      </c>
      <c r="AD40">
        <v>101.05478832</v>
      </c>
      <c r="AE40">
        <v>100.57639682</v>
      </c>
      <c r="AF40">
        <v>103.58419295</v>
      </c>
      <c r="AG40">
        <v>108.29825319</v>
      </c>
      <c r="AH40">
        <v>119.04923512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4</v>
      </c>
      <c r="AP40">
        <v>40</v>
      </c>
    </row>
    <row r="41" spans="1:42" s="34" customFormat="1" ht="12" customHeight="1">
      <c r="A41" s="39" t="s">
        <v>117</v>
      </c>
      <c r="B41" s="100">
        <f t="shared" si="8"/>
        <v>127.91303272</v>
      </c>
      <c r="C41" s="100">
        <f t="shared" si="9"/>
        <v>88.467379519</v>
      </c>
      <c r="D41" s="100">
        <f t="shared" si="10"/>
        <v>155.76951961</v>
      </c>
      <c r="E41" s="100">
        <f t="shared" si="11"/>
        <v>131.88821245</v>
      </c>
      <c r="F41" s="100">
        <f t="shared" si="12"/>
        <v>121.68479853</v>
      </c>
      <c r="G41" s="100">
        <f t="shared" si="13"/>
        <v>124.3549271</v>
      </c>
      <c r="H41" s="100">
        <f t="shared" si="14"/>
        <v>120.39503906</v>
      </c>
      <c r="I41" s="101">
        <f t="shared" si="15"/>
        <v>118.91355765</v>
      </c>
      <c r="J41" s="102" t="s">
        <v>118</v>
      </c>
      <c r="AA41">
        <v>56.878481097</v>
      </c>
      <c r="AB41">
        <v>46.968331403</v>
      </c>
      <c r="AC41">
        <v>51.276768862</v>
      </c>
      <c r="AD41">
        <v>59.063778092</v>
      </c>
      <c r="AE41">
        <v>57.655410238</v>
      </c>
      <c r="AF41">
        <v>61.123086849</v>
      </c>
      <c r="AG41">
        <v>71.642652129</v>
      </c>
      <c r="AH41">
        <v>72.76387846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4</v>
      </c>
      <c r="AP41">
        <v>41</v>
      </c>
    </row>
    <row r="42" spans="1:42" s="34" customFormat="1" ht="12" customHeight="1">
      <c r="A42" s="39" t="s">
        <v>119</v>
      </c>
      <c r="B42" s="100">
        <f t="shared" si="8"/>
        <v>43.641983937</v>
      </c>
      <c r="C42" s="100">
        <f t="shared" si="9"/>
        <v>59.101614822</v>
      </c>
      <c r="D42" s="100">
        <f t="shared" si="10"/>
        <v>36.441398958</v>
      </c>
      <c r="E42" s="100">
        <f t="shared" si="11"/>
        <v>41.733985776</v>
      </c>
      <c r="F42" s="100">
        <f t="shared" si="12"/>
        <v>60.313779777</v>
      </c>
      <c r="G42" s="100">
        <f t="shared" si="13"/>
        <v>29.193691136</v>
      </c>
      <c r="H42" s="100">
        <f t="shared" si="14"/>
        <v>48.189275153</v>
      </c>
      <c r="I42" s="101">
        <f t="shared" si="15"/>
        <v>39.841098643</v>
      </c>
      <c r="J42" s="102" t="s">
        <v>120</v>
      </c>
      <c r="AA42">
        <v>57.083671825</v>
      </c>
      <c r="AB42">
        <v>93.846745314</v>
      </c>
      <c r="AC42">
        <v>61.638135134</v>
      </c>
      <c r="AD42">
        <v>50.505031547</v>
      </c>
      <c r="AE42">
        <v>63.663443962</v>
      </c>
      <c r="AF42">
        <v>31.444827095</v>
      </c>
      <c r="AG42">
        <v>60.167729349</v>
      </c>
      <c r="AH42">
        <v>47.011562603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4</v>
      </c>
      <c r="AP42">
        <v>42</v>
      </c>
    </row>
    <row r="43" spans="1:42" s="34" customFormat="1" ht="12" customHeight="1">
      <c r="A43" s="39" t="s">
        <v>121</v>
      </c>
      <c r="B43" s="100">
        <f t="shared" si="8"/>
        <v>159.53103914</v>
      </c>
      <c r="C43" s="100">
        <f t="shared" si="9"/>
        <v>211.18993183</v>
      </c>
      <c r="D43" s="100">
        <f t="shared" si="10"/>
        <v>184.51444811</v>
      </c>
      <c r="E43" s="100">
        <f t="shared" si="11"/>
        <v>148.53678776</v>
      </c>
      <c r="F43" s="100">
        <f t="shared" si="12"/>
        <v>174.0594645</v>
      </c>
      <c r="G43" s="100">
        <f t="shared" si="13"/>
        <v>128.49890879</v>
      </c>
      <c r="H43" s="100">
        <f t="shared" si="14"/>
        <v>160.17493224</v>
      </c>
      <c r="I43" s="101">
        <f t="shared" si="15"/>
        <v>144.99768676</v>
      </c>
      <c r="J43" s="102" t="s">
        <v>122</v>
      </c>
      <c r="AA43">
        <v>41.44218512</v>
      </c>
      <c r="AB43">
        <v>58.268310783</v>
      </c>
      <c r="AC43">
        <v>40.831789527</v>
      </c>
      <c r="AD43">
        <v>38.684988159</v>
      </c>
      <c r="AE43">
        <v>41.913043614</v>
      </c>
      <c r="AF43">
        <v>32.310618331</v>
      </c>
      <c r="AG43">
        <v>35.804419321</v>
      </c>
      <c r="AH43">
        <v>41.866883847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4</v>
      </c>
      <c r="AP43">
        <v>43</v>
      </c>
    </row>
    <row r="44" spans="1:42" s="34" customFormat="1" ht="12" customHeight="1">
      <c r="A44" s="39" t="s">
        <v>123</v>
      </c>
      <c r="B44" s="100">
        <f t="shared" si="8"/>
        <v>30.367079209</v>
      </c>
      <c r="C44" s="100">
        <f t="shared" si="9"/>
        <v>59.859004905</v>
      </c>
      <c r="D44" s="100">
        <f t="shared" si="10"/>
        <v>10.358604611</v>
      </c>
      <c r="E44" s="100">
        <f t="shared" si="11"/>
        <v>27.317899037</v>
      </c>
      <c r="F44" s="100">
        <f t="shared" si="12"/>
        <v>43.567651649</v>
      </c>
      <c r="G44" s="100">
        <f t="shared" si="13"/>
        <v>40.163626714</v>
      </c>
      <c r="H44" s="100">
        <f t="shared" si="14"/>
        <v>56.376291011</v>
      </c>
      <c r="I44" s="101">
        <f t="shared" si="15"/>
        <v>39.029363266</v>
      </c>
      <c r="J44" s="102" t="s">
        <v>124</v>
      </c>
      <c r="AA44">
        <v>19.116656556</v>
      </c>
      <c r="AB44">
        <v>33.62140295</v>
      </c>
      <c r="AC44">
        <v>18.914340728</v>
      </c>
      <c r="AD44">
        <v>16.709350905</v>
      </c>
      <c r="AE44">
        <v>19.069023591</v>
      </c>
      <c r="AF44">
        <v>8.5166918945</v>
      </c>
      <c r="AG44">
        <v>28.059091295</v>
      </c>
      <c r="AH44">
        <v>13.48489618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4</v>
      </c>
      <c r="AP44">
        <v>44</v>
      </c>
    </row>
    <row r="45" spans="1:42" s="34" customFormat="1" ht="12" customHeight="1">
      <c r="A45" s="39" t="s">
        <v>125</v>
      </c>
      <c r="B45" s="100">
        <f t="shared" si="8"/>
        <v>96.901779967</v>
      </c>
      <c r="C45" s="100">
        <f t="shared" si="9"/>
        <v>99.808565988</v>
      </c>
      <c r="D45" s="100">
        <f t="shared" si="10"/>
        <v>96.723412055</v>
      </c>
      <c r="E45" s="100">
        <f t="shared" si="11"/>
        <v>96.432329227</v>
      </c>
      <c r="F45" s="100">
        <f t="shared" si="12"/>
        <v>98.180279921</v>
      </c>
      <c r="G45" s="100">
        <f t="shared" si="13"/>
        <v>92.182396074</v>
      </c>
      <c r="H45" s="100">
        <f t="shared" si="14"/>
        <v>99.387746495</v>
      </c>
      <c r="I45" s="101">
        <f t="shared" si="15"/>
        <v>97.349037801</v>
      </c>
      <c r="J45" s="102" t="s">
        <v>126</v>
      </c>
      <c r="AA45">
        <v>8.7097877543</v>
      </c>
      <c r="AB45">
        <v>4.4476400647</v>
      </c>
      <c r="AC45">
        <v>6.8583900776</v>
      </c>
      <c r="AD45">
        <v>4.3740058245</v>
      </c>
      <c r="AE45">
        <v>4.8133435656</v>
      </c>
      <c r="AF45">
        <v>3.3350184021</v>
      </c>
      <c r="AG45">
        <v>5.990202612</v>
      </c>
      <c r="AH45">
        <v>3.8695717941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5</v>
      </c>
      <c r="AP45">
        <v>1</v>
      </c>
    </row>
    <row r="46" spans="1:42" s="34" customFormat="1" ht="12" customHeight="1">
      <c r="A46" s="39" t="s">
        <v>127</v>
      </c>
      <c r="B46" s="100">
        <f t="shared" si="8"/>
        <v>20.770699721</v>
      </c>
      <c r="C46" s="100">
        <f t="shared" si="9"/>
        <v>34.190427487</v>
      </c>
      <c r="D46" s="100">
        <f t="shared" si="10"/>
        <v>3.7230245234</v>
      </c>
      <c r="E46" s="100">
        <f t="shared" si="11"/>
        <v>20.13125709</v>
      </c>
      <c r="F46" s="100">
        <f t="shared" si="12"/>
        <v>26.101029137</v>
      </c>
      <c r="G46" s="100">
        <f t="shared" si="13"/>
        <v>32.836035875</v>
      </c>
      <c r="H46" s="100">
        <f t="shared" si="14"/>
        <v>45.050934454</v>
      </c>
      <c r="I46" s="101">
        <f t="shared" si="15"/>
        <v>41.643048761</v>
      </c>
      <c r="J46" s="102" t="s">
        <v>128</v>
      </c>
      <c r="AA46">
        <v>65.17829634</v>
      </c>
      <c r="AB46">
        <v>64.707361517</v>
      </c>
      <c r="AC46">
        <v>57.28007822</v>
      </c>
      <c r="AD46">
        <v>57.572883089</v>
      </c>
      <c r="AE46">
        <v>48.424866949</v>
      </c>
      <c r="AF46">
        <v>49.119192401</v>
      </c>
      <c r="AG46">
        <v>54.714876993</v>
      </c>
      <c r="AH46">
        <v>53.166153234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5</v>
      </c>
      <c r="AP46">
        <v>2</v>
      </c>
    </row>
    <row r="47" spans="1:42" s="34" customFormat="1" ht="12" customHeight="1">
      <c r="A47" s="39" t="s">
        <v>129</v>
      </c>
      <c r="B47" s="100">
        <f t="shared" si="8"/>
        <v>10.183523656</v>
      </c>
      <c r="C47" s="100">
        <f t="shared" si="9"/>
        <v>19.346632079</v>
      </c>
      <c r="D47" s="100">
        <f t="shared" si="10"/>
        <v>10.058799699</v>
      </c>
      <c r="E47" s="100">
        <f t="shared" si="11"/>
        <v>8.6624617557</v>
      </c>
      <c r="F47" s="100">
        <f t="shared" si="12"/>
        <v>13.225423437</v>
      </c>
      <c r="G47" s="100">
        <f t="shared" si="13"/>
        <v>2.8938549918</v>
      </c>
      <c r="H47" s="100">
        <f t="shared" si="14"/>
        <v>12.67584256</v>
      </c>
      <c r="I47" s="101">
        <f t="shared" si="15"/>
        <v>8.8631453065</v>
      </c>
      <c r="J47" s="102" t="s">
        <v>285</v>
      </c>
      <c r="AA47">
        <v>83.134025751</v>
      </c>
      <c r="AB47">
        <v>84.939536892</v>
      </c>
      <c r="AC47">
        <v>85.472756372</v>
      </c>
      <c r="AD47">
        <v>82.033916728</v>
      </c>
      <c r="AE47">
        <v>83.901253941</v>
      </c>
      <c r="AF47">
        <v>79.446090907</v>
      </c>
      <c r="AG47">
        <v>84.970756499</v>
      </c>
      <c r="AH47">
        <v>89.431621811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5</v>
      </c>
      <c r="AP47">
        <v>3</v>
      </c>
    </row>
    <row r="48" spans="1:42" s="34" customFormat="1" ht="12" customHeight="1">
      <c r="A48" s="39" t="s">
        <v>130</v>
      </c>
      <c r="B48" s="100">
        <f t="shared" si="8"/>
        <v>29.157020881</v>
      </c>
      <c r="C48" s="100">
        <f t="shared" si="9"/>
        <v>32.430735166</v>
      </c>
      <c r="D48" s="100">
        <f t="shared" si="10"/>
        <v>35.071246001</v>
      </c>
      <c r="E48" s="100">
        <f t="shared" si="11"/>
        <v>28.052438747</v>
      </c>
      <c r="F48" s="100">
        <f t="shared" si="12"/>
        <v>27.802267841</v>
      </c>
      <c r="G48" s="100">
        <f t="shared" si="13"/>
        <v>7.5028613835</v>
      </c>
      <c r="H48" s="100">
        <f t="shared" si="14"/>
        <v>47.703450013</v>
      </c>
      <c r="I48" s="101">
        <f t="shared" si="15"/>
        <v>43.216468534</v>
      </c>
      <c r="J48" s="102" t="s">
        <v>131</v>
      </c>
      <c r="AA48">
        <v>27.463739672</v>
      </c>
      <c r="AB48">
        <v>41.818503498</v>
      </c>
      <c r="AC48">
        <v>31.877374815</v>
      </c>
      <c r="AD48">
        <v>27.170066933</v>
      </c>
      <c r="AE48">
        <v>39.379929306</v>
      </c>
      <c r="AF48">
        <v>28.276252952</v>
      </c>
      <c r="AG48">
        <v>25.470952036</v>
      </c>
      <c r="AH48">
        <v>24.692929987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5</v>
      </c>
      <c r="AP48">
        <v>4</v>
      </c>
    </row>
    <row r="49" spans="1:42" s="34" customFormat="1" ht="12" customHeight="1">
      <c r="A49" s="39" t="s">
        <v>132</v>
      </c>
      <c r="B49" s="100">
        <f t="shared" si="8"/>
        <v>42.743464563</v>
      </c>
      <c r="C49" s="100">
        <f t="shared" si="9"/>
        <v>58.691116856</v>
      </c>
      <c r="D49" s="100">
        <f t="shared" si="10"/>
        <v>40.113288796</v>
      </c>
      <c r="E49" s="100">
        <f t="shared" si="11"/>
        <v>40.32342557</v>
      </c>
      <c r="F49" s="100">
        <f t="shared" si="12"/>
        <v>45.574342249</v>
      </c>
      <c r="G49" s="100">
        <f t="shared" si="13"/>
        <v>27.422761143</v>
      </c>
      <c r="H49" s="100">
        <f t="shared" si="14"/>
        <v>48.667072352</v>
      </c>
      <c r="I49" s="101">
        <f t="shared" si="15"/>
        <v>55.235025507</v>
      </c>
      <c r="J49" s="102" t="s">
        <v>133</v>
      </c>
      <c r="AA49">
        <v>70.787136661</v>
      </c>
      <c r="AB49">
        <v>68.537359424</v>
      </c>
      <c r="AC49">
        <v>76.869959552</v>
      </c>
      <c r="AD49">
        <v>40.865173261</v>
      </c>
      <c r="AE49">
        <v>72.551040598</v>
      </c>
      <c r="AF49">
        <v>63.793975998</v>
      </c>
      <c r="AG49">
        <v>70.692539632</v>
      </c>
      <c r="AH49">
        <v>77.691589477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5</v>
      </c>
      <c r="AP49">
        <v>5</v>
      </c>
    </row>
    <row r="50" spans="1:42" s="34" customFormat="1" ht="12" customHeight="1">
      <c r="A50" s="39" t="s">
        <v>134</v>
      </c>
      <c r="B50" s="100">
        <f t="shared" si="8"/>
        <v>100.56419477</v>
      </c>
      <c r="C50" s="100">
        <f t="shared" si="9"/>
        <v>100.06645812</v>
      </c>
      <c r="D50" s="100">
        <f t="shared" si="10"/>
        <v>96.238788903</v>
      </c>
      <c r="E50" s="100">
        <f t="shared" si="11"/>
        <v>101.05478832</v>
      </c>
      <c r="F50" s="100">
        <f t="shared" si="12"/>
        <v>100.57639682</v>
      </c>
      <c r="G50" s="100">
        <f t="shared" si="13"/>
        <v>103.58419295</v>
      </c>
      <c r="H50" s="100">
        <f t="shared" si="14"/>
        <v>108.29825319</v>
      </c>
      <c r="I50" s="101">
        <f t="shared" si="15"/>
        <v>119.04923512</v>
      </c>
      <c r="J50" s="102" t="s">
        <v>135</v>
      </c>
      <c r="AA50">
        <v>26.750198513</v>
      </c>
      <c r="AB50">
        <v>12.303015913</v>
      </c>
      <c r="AC50">
        <v>7.3128450641</v>
      </c>
      <c r="AD50">
        <v>10.649053236</v>
      </c>
      <c r="AE50">
        <v>6.4521112736</v>
      </c>
      <c r="AF50">
        <v>4.3447826958</v>
      </c>
      <c r="AG50">
        <v>5.0092500194</v>
      </c>
      <c r="AH50">
        <v>3.3494686333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5</v>
      </c>
      <c r="AP50">
        <v>6</v>
      </c>
    </row>
    <row r="51" spans="1:10" s="34" customFormat="1" ht="12" customHeight="1">
      <c r="A51" s="39" t="s">
        <v>136</v>
      </c>
      <c r="B51" s="100">
        <f t="shared" si="8"/>
        <v>56.878481097</v>
      </c>
      <c r="C51" s="100">
        <f t="shared" si="9"/>
        <v>46.968331403</v>
      </c>
      <c r="D51" s="100">
        <f t="shared" si="10"/>
        <v>51.276768862</v>
      </c>
      <c r="E51" s="100">
        <f t="shared" si="11"/>
        <v>59.063778092</v>
      </c>
      <c r="F51" s="100">
        <f t="shared" si="12"/>
        <v>57.655410238</v>
      </c>
      <c r="G51" s="100">
        <f t="shared" si="13"/>
        <v>61.123086849</v>
      </c>
      <c r="H51" s="100">
        <f t="shared" si="14"/>
        <v>71.642652129</v>
      </c>
      <c r="I51" s="101">
        <f t="shared" si="15"/>
        <v>72.76387846</v>
      </c>
      <c r="J51" s="102" t="s">
        <v>137</v>
      </c>
    </row>
    <row r="52" spans="1:10" s="34" customFormat="1" ht="12" customHeight="1">
      <c r="A52" s="39" t="s">
        <v>138</v>
      </c>
      <c r="B52" s="100">
        <f t="shared" si="8"/>
        <v>57.083671825</v>
      </c>
      <c r="C52" s="100">
        <f t="shared" si="9"/>
        <v>93.846745314</v>
      </c>
      <c r="D52" s="100">
        <f t="shared" si="10"/>
        <v>61.638135134</v>
      </c>
      <c r="E52" s="100">
        <f t="shared" si="11"/>
        <v>50.505031547</v>
      </c>
      <c r="F52" s="100">
        <f t="shared" si="12"/>
        <v>63.663443962</v>
      </c>
      <c r="G52" s="100">
        <f t="shared" si="13"/>
        <v>31.444827095</v>
      </c>
      <c r="H52" s="100">
        <f t="shared" si="14"/>
        <v>60.167729349</v>
      </c>
      <c r="I52" s="101">
        <f t="shared" si="15"/>
        <v>47.011562603</v>
      </c>
      <c r="J52" s="102" t="s">
        <v>139</v>
      </c>
    </row>
    <row r="53" spans="1:10" s="34" customFormat="1" ht="12" customHeight="1">
      <c r="A53" s="39" t="s">
        <v>140</v>
      </c>
      <c r="B53" s="100">
        <f t="shared" si="8"/>
        <v>41.44218512</v>
      </c>
      <c r="C53" s="100">
        <f t="shared" si="9"/>
        <v>58.268310783</v>
      </c>
      <c r="D53" s="100">
        <f t="shared" si="10"/>
        <v>40.831789527</v>
      </c>
      <c r="E53" s="100">
        <f t="shared" si="11"/>
        <v>38.684988159</v>
      </c>
      <c r="F53" s="100">
        <f t="shared" si="12"/>
        <v>41.913043614</v>
      </c>
      <c r="G53" s="100">
        <f t="shared" si="13"/>
        <v>32.310618331</v>
      </c>
      <c r="H53" s="100">
        <f t="shared" si="14"/>
        <v>35.804419321</v>
      </c>
      <c r="I53" s="101">
        <f t="shared" si="15"/>
        <v>41.866883847</v>
      </c>
      <c r="J53" s="102" t="s">
        <v>141</v>
      </c>
    </row>
    <row r="54" spans="1:10" s="34" customFormat="1" ht="12" customHeight="1">
      <c r="A54" s="39" t="s">
        <v>142</v>
      </c>
      <c r="B54" s="100">
        <f t="shared" si="8"/>
        <v>19.116656556</v>
      </c>
      <c r="C54" s="100">
        <f t="shared" si="9"/>
        <v>33.62140295</v>
      </c>
      <c r="D54" s="100">
        <f t="shared" si="10"/>
        <v>18.914340728</v>
      </c>
      <c r="E54" s="100">
        <f t="shared" si="11"/>
        <v>16.709350905</v>
      </c>
      <c r="F54" s="100">
        <f t="shared" si="12"/>
        <v>19.069023591</v>
      </c>
      <c r="G54" s="100">
        <f t="shared" si="13"/>
        <v>8.5166918945</v>
      </c>
      <c r="H54" s="100">
        <f t="shared" si="14"/>
        <v>28.059091295</v>
      </c>
      <c r="I54" s="101">
        <f t="shared" si="15"/>
        <v>13.48489618</v>
      </c>
      <c r="J54" s="102" t="s">
        <v>143</v>
      </c>
    </row>
    <row r="55" spans="1:10" ht="6" customHeight="1" thickBot="1">
      <c r="A55" s="43"/>
      <c r="B55" s="45"/>
      <c r="C55" s="45"/>
      <c r="D55" s="45"/>
      <c r="E55" s="45"/>
      <c r="F55" s="45"/>
      <c r="G55" s="45"/>
      <c r="H55" s="45"/>
      <c r="I55" s="43"/>
      <c r="J55" s="45"/>
    </row>
    <row r="56" ht="16.5" thickTop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(W1),標準"&amp;P+92&amp;"細明體,標準"－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67"/>
  <sheetViews>
    <sheetView showGridLines="0" workbookViewId="0" topLeftCell="A1">
      <selection activeCell="A24" sqref="A24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286</v>
      </c>
      <c r="F1" s="3"/>
      <c r="J1" s="5" t="s">
        <v>287</v>
      </c>
      <c r="AA1">
        <v>8.7097877543</v>
      </c>
      <c r="AB1">
        <v>4.4476400647</v>
      </c>
      <c r="AC1">
        <v>6.8583900776</v>
      </c>
      <c r="AD1">
        <v>4.3740058245</v>
      </c>
      <c r="AE1">
        <v>4.8133435656</v>
      </c>
      <c r="AF1">
        <v>3.3350184021</v>
      </c>
      <c r="AG1">
        <v>5.990202612</v>
      </c>
      <c r="AH1">
        <v>3.8695717941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5</v>
      </c>
      <c r="AP1">
        <v>1</v>
      </c>
    </row>
    <row r="2" spans="6:42" ht="7.5" customHeight="1">
      <c r="F2" s="4"/>
      <c r="J2" s="4"/>
      <c r="AA2">
        <v>65.17829634</v>
      </c>
      <c r="AB2">
        <v>64.707361517</v>
      </c>
      <c r="AC2">
        <v>57.28007822</v>
      </c>
      <c r="AD2">
        <v>57.572883089</v>
      </c>
      <c r="AE2">
        <v>48.424866949</v>
      </c>
      <c r="AF2">
        <v>49.119192401</v>
      </c>
      <c r="AG2">
        <v>54.714876993</v>
      </c>
      <c r="AH2">
        <v>53.166153234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5</v>
      </c>
      <c r="AP2">
        <v>2</v>
      </c>
    </row>
    <row r="3" spans="1:42" ht="16.5" customHeight="1">
      <c r="A3" s="6" t="s">
        <v>288</v>
      </c>
      <c r="B3" s="7"/>
      <c r="C3" s="7"/>
      <c r="D3" s="7"/>
      <c r="E3" s="7"/>
      <c r="F3" s="98" t="s">
        <v>289</v>
      </c>
      <c r="G3" s="98"/>
      <c r="H3" s="98"/>
      <c r="I3" s="98"/>
      <c r="J3" s="98"/>
      <c r="AA3">
        <v>83.134025751</v>
      </c>
      <c r="AB3">
        <v>84.939536892</v>
      </c>
      <c r="AC3">
        <v>85.472756372</v>
      </c>
      <c r="AD3">
        <v>82.033916728</v>
      </c>
      <c r="AE3">
        <v>83.901253941</v>
      </c>
      <c r="AF3">
        <v>79.446090907</v>
      </c>
      <c r="AG3">
        <v>84.970756499</v>
      </c>
      <c r="AH3">
        <v>89.431621811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5</v>
      </c>
      <c r="AP3">
        <v>3</v>
      </c>
    </row>
    <row r="4" spans="1:42" ht="7.5" customHeight="1">
      <c r="A4" s="9"/>
      <c r="F4" s="4"/>
      <c r="J4" s="4"/>
      <c r="AA4">
        <v>27.463739672</v>
      </c>
      <c r="AB4">
        <v>41.818503498</v>
      </c>
      <c r="AC4">
        <v>31.877374815</v>
      </c>
      <c r="AD4">
        <v>27.170066933</v>
      </c>
      <c r="AE4">
        <v>39.379929306</v>
      </c>
      <c r="AF4">
        <v>28.276252952</v>
      </c>
      <c r="AG4">
        <v>25.470952036</v>
      </c>
      <c r="AH4">
        <v>24.692929987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5</v>
      </c>
      <c r="AP4">
        <v>4</v>
      </c>
    </row>
    <row r="5" spans="1:42" s="14" customFormat="1" ht="16.5" thickBot="1">
      <c r="A5" s="10" t="s">
        <v>290</v>
      </c>
      <c r="B5" s="11"/>
      <c r="C5" s="11"/>
      <c r="D5" s="11"/>
      <c r="E5" s="11"/>
      <c r="F5" s="12" t="s">
        <v>291</v>
      </c>
      <c r="G5" s="11"/>
      <c r="H5" s="11"/>
      <c r="I5" s="11"/>
      <c r="J5" s="13"/>
      <c r="AA5">
        <v>70.787136661</v>
      </c>
      <c r="AB5">
        <v>68.537359424</v>
      </c>
      <c r="AC5">
        <v>76.869959552</v>
      </c>
      <c r="AD5">
        <v>40.865173261</v>
      </c>
      <c r="AE5">
        <v>72.551040598</v>
      </c>
      <c r="AF5">
        <v>63.793975998</v>
      </c>
      <c r="AG5">
        <v>70.692539632</v>
      </c>
      <c r="AH5">
        <v>77.691589477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5</v>
      </c>
      <c r="AP5">
        <v>5</v>
      </c>
    </row>
    <row r="6" spans="1:42" ht="13.5" customHeight="1" thickTop="1">
      <c r="A6" s="107"/>
      <c r="B6" s="108" t="s">
        <v>31</v>
      </c>
      <c r="C6" s="109"/>
      <c r="D6" s="109"/>
      <c r="E6" s="109"/>
      <c r="F6" s="110" t="s">
        <v>292</v>
      </c>
      <c r="G6" s="111"/>
      <c r="H6" s="111"/>
      <c r="I6" s="112"/>
      <c r="J6" s="113"/>
      <c r="AA6">
        <v>26.750198513</v>
      </c>
      <c r="AB6">
        <v>12.303015913</v>
      </c>
      <c r="AC6">
        <v>7.3128450641</v>
      </c>
      <c r="AD6">
        <v>10.649053236</v>
      </c>
      <c r="AE6">
        <v>6.4521112736</v>
      </c>
      <c r="AF6">
        <v>4.3447826958</v>
      </c>
      <c r="AG6">
        <v>5.0092500194</v>
      </c>
      <c r="AH6">
        <v>3.3494686333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5</v>
      </c>
      <c r="AP6">
        <v>6</v>
      </c>
    </row>
    <row r="7" spans="1:42" s="116" customFormat="1" ht="12.75" customHeight="1">
      <c r="A7" s="114"/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15"/>
      <c r="AA7">
        <v>90.329679996</v>
      </c>
      <c r="AB7">
        <v>96.396835649</v>
      </c>
      <c r="AC7">
        <v>93.120771897</v>
      </c>
      <c r="AD7">
        <v>91.885729762</v>
      </c>
      <c r="AE7">
        <v>92.837712432</v>
      </c>
      <c r="AF7">
        <v>87.481465537</v>
      </c>
      <c r="AG7">
        <v>93.966858343</v>
      </c>
      <c r="AH7">
        <v>92.471876836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5</v>
      </c>
      <c r="AP7">
        <v>7</v>
      </c>
    </row>
    <row r="8" spans="1:42" s="118" customFormat="1" ht="12.75" customHeight="1">
      <c r="A8" s="26"/>
      <c r="B8" s="27" t="s">
        <v>293</v>
      </c>
      <c r="C8" s="73" t="s">
        <v>294</v>
      </c>
      <c r="D8" s="73" t="s">
        <v>295</v>
      </c>
      <c r="E8" s="27" t="s">
        <v>296</v>
      </c>
      <c r="F8" s="27" t="s">
        <v>297</v>
      </c>
      <c r="G8" s="27" t="s">
        <v>298</v>
      </c>
      <c r="H8" s="27" t="s">
        <v>299</v>
      </c>
      <c r="I8" s="74" t="s">
        <v>300</v>
      </c>
      <c r="J8" s="117"/>
      <c r="AA8">
        <v>39.382072866</v>
      </c>
      <c r="AB8">
        <v>15.731970427</v>
      </c>
      <c r="AC8">
        <v>9.7786446829</v>
      </c>
      <c r="AD8">
        <v>17.04986918</v>
      </c>
      <c r="AE8">
        <v>6.517498598</v>
      </c>
      <c r="AF8">
        <v>9.147879006</v>
      </c>
      <c r="AG8">
        <v>4.8530421581</v>
      </c>
      <c r="AH8">
        <v>3.1179629175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5</v>
      </c>
      <c r="AP8">
        <v>8</v>
      </c>
    </row>
    <row r="9" spans="1:42" s="22" customFormat="1" ht="6" customHeight="1">
      <c r="A9" s="23"/>
      <c r="B9" s="29"/>
      <c r="C9" s="29"/>
      <c r="D9" s="29"/>
      <c r="E9" s="29"/>
      <c r="F9" s="29"/>
      <c r="G9" s="29"/>
      <c r="H9" s="29"/>
      <c r="I9" s="119"/>
      <c r="J9" s="120"/>
      <c r="AA9">
        <v>7.2177098193</v>
      </c>
      <c r="AB9">
        <v>4.5865498839</v>
      </c>
      <c r="AC9">
        <v>3.6946071738</v>
      </c>
      <c r="AD9">
        <v>2.0143517514</v>
      </c>
      <c r="AE9">
        <v>6.0680429071</v>
      </c>
      <c r="AF9">
        <v>1.9508377205</v>
      </c>
      <c r="AG9">
        <v>3.4398315334</v>
      </c>
      <c r="AH9">
        <v>4.620969985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5</v>
      </c>
      <c r="AP9">
        <v>9</v>
      </c>
    </row>
    <row r="10" spans="1:42" s="34" customFormat="1" ht="12" customHeight="1">
      <c r="A10" s="39" t="s">
        <v>57</v>
      </c>
      <c r="B10" s="100">
        <f aca="true" t="shared" si="0" ref="B10:B25">+AA1</f>
        <v>8.7097877543</v>
      </c>
      <c r="C10" s="100">
        <f aca="true" t="shared" si="1" ref="C10:C25">+AB1</f>
        <v>4.4476400647</v>
      </c>
      <c r="D10" s="100">
        <f aca="true" t="shared" si="2" ref="D10:D25">+AC1</f>
        <v>6.8583900776</v>
      </c>
      <c r="E10" s="100">
        <f aca="true" t="shared" si="3" ref="E10:E25">+AD1</f>
        <v>4.3740058245</v>
      </c>
      <c r="F10" s="100">
        <f aca="true" t="shared" si="4" ref="F10:F25">+AE1</f>
        <v>4.8133435656</v>
      </c>
      <c r="G10" s="100">
        <f aca="true" t="shared" si="5" ref="G10:G25">+AF1</f>
        <v>3.3350184021</v>
      </c>
      <c r="H10" s="100">
        <f aca="true" t="shared" si="6" ref="H10:H25">+AG1</f>
        <v>5.990202612</v>
      </c>
      <c r="I10" s="101">
        <f aca="true" t="shared" si="7" ref="I10:I25">+AH1</f>
        <v>3.8695717941</v>
      </c>
      <c r="J10" s="102" t="s">
        <v>58</v>
      </c>
      <c r="AA10">
        <v>30.188597814</v>
      </c>
      <c r="AB10">
        <v>31.592998496</v>
      </c>
      <c r="AC10">
        <v>14.951593217</v>
      </c>
      <c r="AD10">
        <v>9.2580487229</v>
      </c>
      <c r="AE10">
        <v>23.417233156</v>
      </c>
      <c r="AF10">
        <v>23.264034782</v>
      </c>
      <c r="AG10">
        <v>21.705763516</v>
      </c>
      <c r="AH10">
        <v>15.750066824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5</v>
      </c>
      <c r="AP10">
        <v>10</v>
      </c>
    </row>
    <row r="11" spans="1:42" s="34" customFormat="1" ht="12" customHeight="1">
      <c r="A11" s="39" t="s">
        <v>59</v>
      </c>
      <c r="B11" s="100">
        <f t="shared" si="0"/>
        <v>65.17829634</v>
      </c>
      <c r="C11" s="100">
        <f t="shared" si="1"/>
        <v>64.707361517</v>
      </c>
      <c r="D11" s="100">
        <f t="shared" si="2"/>
        <v>57.28007822</v>
      </c>
      <c r="E11" s="100">
        <f t="shared" si="3"/>
        <v>57.572883089</v>
      </c>
      <c r="F11" s="100">
        <f t="shared" si="4"/>
        <v>48.424866949</v>
      </c>
      <c r="G11" s="100">
        <f t="shared" si="5"/>
        <v>49.119192401</v>
      </c>
      <c r="H11" s="100">
        <f t="shared" si="6"/>
        <v>54.714876993</v>
      </c>
      <c r="I11" s="101">
        <f t="shared" si="7"/>
        <v>53.166153234</v>
      </c>
      <c r="J11" s="102" t="s">
        <v>60</v>
      </c>
      <c r="AA11">
        <v>42.336430537</v>
      </c>
      <c r="AB11">
        <v>41.471553934</v>
      </c>
      <c r="AC11">
        <v>28.160642158</v>
      </c>
      <c r="AD11">
        <v>30.246226516</v>
      </c>
      <c r="AE11">
        <v>22.007787632</v>
      </c>
      <c r="AF11">
        <v>25.166531045</v>
      </c>
      <c r="AG11">
        <v>25.743637979</v>
      </c>
      <c r="AH11">
        <v>30.060551655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5</v>
      </c>
      <c r="AP11">
        <v>11</v>
      </c>
    </row>
    <row r="12" spans="1:42" s="34" customFormat="1" ht="12" customHeight="1">
      <c r="A12" s="39" t="s">
        <v>61</v>
      </c>
      <c r="B12" s="100">
        <f t="shared" si="0"/>
        <v>83.134025751</v>
      </c>
      <c r="C12" s="100">
        <f t="shared" si="1"/>
        <v>84.939536892</v>
      </c>
      <c r="D12" s="100">
        <f t="shared" si="2"/>
        <v>85.472756372</v>
      </c>
      <c r="E12" s="100">
        <f t="shared" si="3"/>
        <v>82.033916728</v>
      </c>
      <c r="F12" s="100">
        <f t="shared" si="4"/>
        <v>83.901253941</v>
      </c>
      <c r="G12" s="100">
        <f t="shared" si="5"/>
        <v>79.446090907</v>
      </c>
      <c r="H12" s="100">
        <f t="shared" si="6"/>
        <v>84.970756499</v>
      </c>
      <c r="I12" s="101">
        <f t="shared" si="7"/>
        <v>89.431621811</v>
      </c>
      <c r="J12" s="102" t="s">
        <v>62</v>
      </c>
      <c r="AA12">
        <v>94.808662568</v>
      </c>
      <c r="AB12">
        <v>96.383842399</v>
      </c>
      <c r="AC12">
        <v>85.735501786</v>
      </c>
      <c r="AD12">
        <v>91.011251616</v>
      </c>
      <c r="AE12">
        <v>94.055448218</v>
      </c>
      <c r="AF12">
        <v>88.152289082</v>
      </c>
      <c r="AG12">
        <v>86.818312042</v>
      </c>
      <c r="AH12">
        <v>88.75443077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5</v>
      </c>
      <c r="AP12">
        <v>12</v>
      </c>
    </row>
    <row r="13" spans="1:42" s="34" customFormat="1" ht="12" customHeight="1">
      <c r="A13" s="39" t="s">
        <v>63</v>
      </c>
      <c r="B13" s="100">
        <f t="shared" si="0"/>
        <v>27.463739672</v>
      </c>
      <c r="C13" s="100">
        <f t="shared" si="1"/>
        <v>41.818503498</v>
      </c>
      <c r="D13" s="100">
        <f t="shared" si="2"/>
        <v>31.877374815</v>
      </c>
      <c r="E13" s="100">
        <f t="shared" si="3"/>
        <v>27.170066933</v>
      </c>
      <c r="F13" s="100">
        <f t="shared" si="4"/>
        <v>39.379929306</v>
      </c>
      <c r="G13" s="100">
        <f t="shared" si="5"/>
        <v>28.276252952</v>
      </c>
      <c r="H13" s="100">
        <f t="shared" si="6"/>
        <v>25.470952036</v>
      </c>
      <c r="I13" s="101">
        <f t="shared" si="7"/>
        <v>24.692929987</v>
      </c>
      <c r="J13" s="102" t="s">
        <v>64</v>
      </c>
      <c r="AA13">
        <v>57.820021617</v>
      </c>
      <c r="AB13">
        <v>62.086694758</v>
      </c>
      <c r="AC13">
        <v>60.604546311</v>
      </c>
      <c r="AD13">
        <v>42.947674102</v>
      </c>
      <c r="AE13">
        <v>61.459024858</v>
      </c>
      <c r="AF13">
        <v>42.377307618</v>
      </c>
      <c r="AG13">
        <v>48.756368443</v>
      </c>
      <c r="AH13">
        <v>49.67871383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5</v>
      </c>
      <c r="AP13">
        <v>13</v>
      </c>
    </row>
    <row r="14" spans="1:42" s="34" customFormat="1" ht="12" customHeight="1">
      <c r="A14" s="39" t="s">
        <v>65</v>
      </c>
      <c r="B14" s="100">
        <f t="shared" si="0"/>
        <v>70.787136661</v>
      </c>
      <c r="C14" s="100">
        <f t="shared" si="1"/>
        <v>68.537359424</v>
      </c>
      <c r="D14" s="100">
        <f t="shared" si="2"/>
        <v>76.869959552</v>
      </c>
      <c r="E14" s="100">
        <f t="shared" si="3"/>
        <v>40.865173261</v>
      </c>
      <c r="F14" s="100">
        <f t="shared" si="4"/>
        <v>72.551040598</v>
      </c>
      <c r="G14" s="100">
        <f t="shared" si="5"/>
        <v>63.793975998</v>
      </c>
      <c r="H14" s="100">
        <f t="shared" si="6"/>
        <v>70.692539632</v>
      </c>
      <c r="I14" s="101">
        <f t="shared" si="7"/>
        <v>77.691589477</v>
      </c>
      <c r="J14" s="102" t="s">
        <v>66</v>
      </c>
      <c r="AA14">
        <v>36.983466287</v>
      </c>
      <c r="AB14">
        <v>45.963784074</v>
      </c>
      <c r="AC14">
        <v>26.858744392</v>
      </c>
      <c r="AD14">
        <v>33.857088359</v>
      </c>
      <c r="AE14">
        <v>30.438666051</v>
      </c>
      <c r="AF14">
        <v>25.36768744</v>
      </c>
      <c r="AG14">
        <v>25.184671816</v>
      </c>
      <c r="AH14">
        <v>34.886613719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5</v>
      </c>
      <c r="AP14">
        <v>14</v>
      </c>
    </row>
    <row r="15" spans="1:42" s="34" customFormat="1" ht="12" customHeight="1">
      <c r="A15" s="39" t="s">
        <v>67</v>
      </c>
      <c r="B15" s="100">
        <f t="shared" si="0"/>
        <v>26.750198513</v>
      </c>
      <c r="C15" s="100">
        <f t="shared" si="1"/>
        <v>12.303015913</v>
      </c>
      <c r="D15" s="100">
        <f t="shared" si="2"/>
        <v>7.3128450641</v>
      </c>
      <c r="E15" s="100">
        <f t="shared" si="3"/>
        <v>10.649053236</v>
      </c>
      <c r="F15" s="100">
        <f t="shared" si="4"/>
        <v>6.4521112736</v>
      </c>
      <c r="G15" s="100">
        <f t="shared" si="5"/>
        <v>4.3447826958</v>
      </c>
      <c r="H15" s="100">
        <f t="shared" si="6"/>
        <v>5.0092500194</v>
      </c>
      <c r="I15" s="101">
        <f t="shared" si="7"/>
        <v>3.3494686333</v>
      </c>
      <c r="J15" s="102" t="s">
        <v>68</v>
      </c>
      <c r="AA15">
        <v>36.609715365</v>
      </c>
      <c r="AB15">
        <v>41.903566607</v>
      </c>
      <c r="AC15">
        <v>32.988301115</v>
      </c>
      <c r="AD15">
        <v>37.617251365</v>
      </c>
      <c r="AE15">
        <v>40.62100494</v>
      </c>
      <c r="AF15">
        <v>22.919839634</v>
      </c>
      <c r="AG15">
        <v>35.353209728</v>
      </c>
      <c r="AH15">
        <v>28.27549212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5</v>
      </c>
      <c r="AP15">
        <v>15</v>
      </c>
    </row>
    <row r="16" spans="1:42" s="34" customFormat="1" ht="12" customHeight="1">
      <c r="A16" s="39" t="s">
        <v>69</v>
      </c>
      <c r="B16" s="100">
        <f t="shared" si="0"/>
        <v>90.329679996</v>
      </c>
      <c r="C16" s="100">
        <f t="shared" si="1"/>
        <v>96.396835649</v>
      </c>
      <c r="D16" s="100">
        <f t="shared" si="2"/>
        <v>93.120771897</v>
      </c>
      <c r="E16" s="100">
        <f t="shared" si="3"/>
        <v>91.885729762</v>
      </c>
      <c r="F16" s="100">
        <f t="shared" si="4"/>
        <v>92.837712432</v>
      </c>
      <c r="G16" s="100">
        <f t="shared" si="5"/>
        <v>87.481465537</v>
      </c>
      <c r="H16" s="100">
        <f t="shared" si="6"/>
        <v>93.966858343</v>
      </c>
      <c r="I16" s="101">
        <f t="shared" si="7"/>
        <v>92.471876836</v>
      </c>
      <c r="J16" s="102" t="s">
        <v>70</v>
      </c>
      <c r="AA16">
        <v>9.0384005923</v>
      </c>
      <c r="AB16">
        <v>12.431075238</v>
      </c>
      <c r="AC16">
        <v>7.3376831382</v>
      </c>
      <c r="AD16">
        <v>5.9876365405</v>
      </c>
      <c r="AE16">
        <v>7.2100751322</v>
      </c>
      <c r="AF16">
        <v>4.9184043353</v>
      </c>
      <c r="AG16">
        <v>13.446178077</v>
      </c>
      <c r="AH16">
        <v>5.7298770367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5</v>
      </c>
      <c r="AP16">
        <v>16</v>
      </c>
    </row>
    <row r="17" spans="1:42" s="34" customFormat="1" ht="12" customHeight="1">
      <c r="A17" s="39" t="s">
        <v>71</v>
      </c>
      <c r="B17" s="100">
        <f t="shared" si="0"/>
        <v>39.382072866</v>
      </c>
      <c r="C17" s="100">
        <f t="shared" si="1"/>
        <v>15.731970427</v>
      </c>
      <c r="D17" s="100">
        <f t="shared" si="2"/>
        <v>9.7786446829</v>
      </c>
      <c r="E17" s="100">
        <f t="shared" si="3"/>
        <v>17.04986918</v>
      </c>
      <c r="F17" s="100">
        <f t="shared" si="4"/>
        <v>6.517498598</v>
      </c>
      <c r="G17" s="100">
        <f t="shared" si="5"/>
        <v>9.147879006</v>
      </c>
      <c r="H17" s="100">
        <f t="shared" si="6"/>
        <v>4.8530421581</v>
      </c>
      <c r="I17" s="101">
        <f t="shared" si="7"/>
        <v>3.1179629175</v>
      </c>
      <c r="J17" s="102" t="s">
        <v>72</v>
      </c>
      <c r="AA17">
        <v>150.16793408</v>
      </c>
      <c r="AB17">
        <v>149.16049386</v>
      </c>
      <c r="AC17">
        <v>133.57575063</v>
      </c>
      <c r="AD17">
        <v>138.97235534</v>
      </c>
      <c r="AE17">
        <v>131.49391765</v>
      </c>
      <c r="AF17">
        <v>131.36782007</v>
      </c>
      <c r="AG17">
        <v>125.22079031</v>
      </c>
      <c r="AH17">
        <v>146.32267358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5</v>
      </c>
      <c r="AP17">
        <v>17</v>
      </c>
    </row>
    <row r="18" spans="1:42" s="34" customFormat="1" ht="12" customHeight="1">
      <c r="A18" s="39" t="s">
        <v>73</v>
      </c>
      <c r="B18" s="100">
        <f t="shared" si="0"/>
        <v>7.2177098193</v>
      </c>
      <c r="C18" s="100">
        <f t="shared" si="1"/>
        <v>4.5865498839</v>
      </c>
      <c r="D18" s="100">
        <f t="shared" si="2"/>
        <v>3.6946071738</v>
      </c>
      <c r="E18" s="100">
        <f t="shared" si="3"/>
        <v>2.0143517514</v>
      </c>
      <c r="F18" s="100">
        <f t="shared" si="4"/>
        <v>6.0680429071</v>
      </c>
      <c r="G18" s="100">
        <f t="shared" si="5"/>
        <v>1.9508377205</v>
      </c>
      <c r="H18" s="100">
        <f t="shared" si="6"/>
        <v>3.4398315334</v>
      </c>
      <c r="I18" s="101">
        <f t="shared" si="7"/>
        <v>4.620969985</v>
      </c>
      <c r="J18" s="102" t="s">
        <v>301</v>
      </c>
      <c r="AA18">
        <v>16.42049883</v>
      </c>
      <c r="AB18">
        <v>22.012411544</v>
      </c>
      <c r="AC18">
        <v>13.857035784</v>
      </c>
      <c r="AD18">
        <v>14.937786144</v>
      </c>
      <c r="AE18">
        <v>14.85041985</v>
      </c>
      <c r="AF18">
        <v>13.306254373</v>
      </c>
      <c r="AG18">
        <v>9.6776217258</v>
      </c>
      <c r="AH18">
        <v>16.332892096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5</v>
      </c>
      <c r="AP18">
        <v>18</v>
      </c>
    </row>
    <row r="19" spans="1:42" s="34" customFormat="1" ht="12" customHeight="1">
      <c r="A19" s="39" t="s">
        <v>74</v>
      </c>
      <c r="B19" s="100">
        <f t="shared" si="0"/>
        <v>30.188597814</v>
      </c>
      <c r="C19" s="100">
        <f t="shared" si="1"/>
        <v>31.592998496</v>
      </c>
      <c r="D19" s="100">
        <f t="shared" si="2"/>
        <v>14.951593217</v>
      </c>
      <c r="E19" s="100">
        <f t="shared" si="3"/>
        <v>9.2580487229</v>
      </c>
      <c r="F19" s="100">
        <f t="shared" si="4"/>
        <v>23.417233156</v>
      </c>
      <c r="G19" s="100">
        <f t="shared" si="5"/>
        <v>23.264034782</v>
      </c>
      <c r="H19" s="100">
        <f t="shared" si="6"/>
        <v>21.705763516</v>
      </c>
      <c r="I19" s="101">
        <f t="shared" si="7"/>
        <v>15.750066824</v>
      </c>
      <c r="J19" s="102" t="s">
        <v>75</v>
      </c>
      <c r="AA19">
        <v>4.7043089367</v>
      </c>
      <c r="AB19">
        <v>6.9644385897</v>
      </c>
      <c r="AC19">
        <v>4.7234981732</v>
      </c>
      <c r="AD19">
        <v>4.7356576786</v>
      </c>
      <c r="AE19">
        <v>5.2720693211</v>
      </c>
      <c r="AF19">
        <v>3.056455691</v>
      </c>
      <c r="AG19">
        <v>8.0935518075</v>
      </c>
      <c r="AH19">
        <v>3.611590846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5</v>
      </c>
      <c r="AP19">
        <v>19</v>
      </c>
    </row>
    <row r="20" spans="1:42" s="34" customFormat="1" ht="12" customHeight="1">
      <c r="A20" s="39" t="s">
        <v>76</v>
      </c>
      <c r="B20" s="100">
        <f t="shared" si="0"/>
        <v>42.336430537</v>
      </c>
      <c r="C20" s="100">
        <f t="shared" si="1"/>
        <v>41.471553934</v>
      </c>
      <c r="D20" s="100">
        <f t="shared" si="2"/>
        <v>28.160642158</v>
      </c>
      <c r="E20" s="100">
        <f t="shared" si="3"/>
        <v>30.246226516</v>
      </c>
      <c r="F20" s="100">
        <f t="shared" si="4"/>
        <v>22.007787632</v>
      </c>
      <c r="G20" s="100">
        <f t="shared" si="5"/>
        <v>25.166531045</v>
      </c>
      <c r="H20" s="100">
        <f t="shared" si="6"/>
        <v>25.743637979</v>
      </c>
      <c r="I20" s="101">
        <f t="shared" si="7"/>
        <v>30.060551655</v>
      </c>
      <c r="J20" s="102" t="s">
        <v>77</v>
      </c>
      <c r="AA20">
        <v>43.384832814</v>
      </c>
      <c r="AB20">
        <v>49.73303551</v>
      </c>
      <c r="AC20">
        <v>44.451653157</v>
      </c>
      <c r="AD20">
        <v>31.140966051</v>
      </c>
      <c r="AE20">
        <v>41.496064938</v>
      </c>
      <c r="AF20">
        <v>35.436430039</v>
      </c>
      <c r="AG20">
        <v>38.31786868</v>
      </c>
      <c r="AH20">
        <v>40.387943501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5</v>
      </c>
      <c r="AP20">
        <v>20</v>
      </c>
    </row>
    <row r="21" spans="1:42" s="34" customFormat="1" ht="12" customHeight="1">
      <c r="A21" s="39" t="s">
        <v>78</v>
      </c>
      <c r="B21" s="100">
        <f t="shared" si="0"/>
        <v>94.808662568</v>
      </c>
      <c r="C21" s="100">
        <f t="shared" si="1"/>
        <v>96.383842399</v>
      </c>
      <c r="D21" s="100">
        <f t="shared" si="2"/>
        <v>85.735501786</v>
      </c>
      <c r="E21" s="100">
        <f t="shared" si="3"/>
        <v>91.011251616</v>
      </c>
      <c r="F21" s="100">
        <f t="shared" si="4"/>
        <v>94.055448218</v>
      </c>
      <c r="G21" s="100">
        <f t="shared" si="5"/>
        <v>88.152289082</v>
      </c>
      <c r="H21" s="100">
        <f t="shared" si="6"/>
        <v>86.818312042</v>
      </c>
      <c r="I21" s="101">
        <f t="shared" si="7"/>
        <v>88.75443077</v>
      </c>
      <c r="J21" s="102" t="s">
        <v>79</v>
      </c>
      <c r="AA21">
        <v>7.2336544438</v>
      </c>
      <c r="AB21">
        <v>10.989798106</v>
      </c>
      <c r="AC21">
        <v>9.1915800493</v>
      </c>
      <c r="AD21">
        <v>7.093513032</v>
      </c>
      <c r="AE21">
        <v>7.5727821195</v>
      </c>
      <c r="AF21">
        <v>5.6574888246</v>
      </c>
      <c r="AG21">
        <v>4.2974494063</v>
      </c>
      <c r="AH21">
        <v>7.3352720998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5</v>
      </c>
      <c r="AP21">
        <v>21</v>
      </c>
    </row>
    <row r="22" spans="1:42" s="34" customFormat="1" ht="12" customHeight="1">
      <c r="A22" s="39" t="s">
        <v>80</v>
      </c>
      <c r="B22" s="100">
        <f t="shared" si="0"/>
        <v>57.820021617</v>
      </c>
      <c r="C22" s="100">
        <f t="shared" si="1"/>
        <v>62.086694758</v>
      </c>
      <c r="D22" s="100">
        <f t="shared" si="2"/>
        <v>60.604546311</v>
      </c>
      <c r="E22" s="100">
        <f t="shared" si="3"/>
        <v>42.947674102</v>
      </c>
      <c r="F22" s="100">
        <f t="shared" si="4"/>
        <v>61.459024858</v>
      </c>
      <c r="G22" s="100">
        <f t="shared" si="5"/>
        <v>42.377307618</v>
      </c>
      <c r="H22" s="100">
        <f t="shared" si="6"/>
        <v>48.756368443</v>
      </c>
      <c r="I22" s="101">
        <f t="shared" si="7"/>
        <v>49.67871383</v>
      </c>
      <c r="J22" s="102" t="s">
        <v>81</v>
      </c>
      <c r="AA22">
        <v>12.36226712</v>
      </c>
      <c r="AB22">
        <v>11.999636216</v>
      </c>
      <c r="AC22">
        <v>9.6414704696</v>
      </c>
      <c r="AD22">
        <v>8.8960908526</v>
      </c>
      <c r="AE22">
        <v>11.324648113</v>
      </c>
      <c r="AF22">
        <v>8.902092532</v>
      </c>
      <c r="AG22">
        <v>8.9430357674</v>
      </c>
      <c r="AH22">
        <v>7.0222542138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5</v>
      </c>
      <c r="AP22">
        <v>22</v>
      </c>
    </row>
    <row r="23" spans="1:42" s="34" customFormat="1" ht="12" customHeight="1">
      <c r="A23" s="39" t="s">
        <v>82</v>
      </c>
      <c r="B23" s="100">
        <f t="shared" si="0"/>
        <v>36.983466287</v>
      </c>
      <c r="C23" s="100">
        <f t="shared" si="1"/>
        <v>45.963784074</v>
      </c>
      <c r="D23" s="100">
        <f t="shared" si="2"/>
        <v>26.858744392</v>
      </c>
      <c r="E23" s="100">
        <f t="shared" si="3"/>
        <v>33.857088359</v>
      </c>
      <c r="F23" s="100">
        <f t="shared" si="4"/>
        <v>30.438666051</v>
      </c>
      <c r="G23" s="100">
        <f t="shared" si="5"/>
        <v>25.36768744</v>
      </c>
      <c r="H23" s="100">
        <f t="shared" si="6"/>
        <v>25.184671816</v>
      </c>
      <c r="I23" s="101">
        <f t="shared" si="7"/>
        <v>34.886613719</v>
      </c>
      <c r="J23" s="102" t="s">
        <v>83</v>
      </c>
      <c r="AA23">
        <v>41.344447626</v>
      </c>
      <c r="AB23">
        <v>43.698057131</v>
      </c>
      <c r="AC23">
        <v>30.963485584</v>
      </c>
      <c r="AD23">
        <v>35.327686344</v>
      </c>
      <c r="AE23">
        <v>35.31038563</v>
      </c>
      <c r="AF23">
        <v>28.655315934</v>
      </c>
      <c r="AG23">
        <v>30.826302636</v>
      </c>
      <c r="AH23">
        <v>23.729212082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5</v>
      </c>
      <c r="AP23">
        <v>23</v>
      </c>
    </row>
    <row r="24" spans="1:42" s="34" customFormat="1" ht="12" customHeight="1">
      <c r="A24" s="39" t="s">
        <v>84</v>
      </c>
      <c r="B24" s="100">
        <f t="shared" si="0"/>
        <v>36.609715365</v>
      </c>
      <c r="C24" s="100">
        <f t="shared" si="1"/>
        <v>41.903566607</v>
      </c>
      <c r="D24" s="100">
        <f t="shared" si="2"/>
        <v>32.988301115</v>
      </c>
      <c r="E24" s="100">
        <f t="shared" si="3"/>
        <v>37.617251365</v>
      </c>
      <c r="F24" s="100">
        <f t="shared" si="4"/>
        <v>40.62100494</v>
      </c>
      <c r="G24" s="100">
        <f t="shared" si="5"/>
        <v>22.919839634</v>
      </c>
      <c r="H24" s="100">
        <f t="shared" si="6"/>
        <v>35.353209728</v>
      </c>
      <c r="I24" s="101">
        <f t="shared" si="7"/>
        <v>28.27549212</v>
      </c>
      <c r="J24" s="102" t="s">
        <v>85</v>
      </c>
      <c r="AA24">
        <v>67.205962336</v>
      </c>
      <c r="AB24">
        <v>63.926403967</v>
      </c>
      <c r="AC24">
        <v>53.761791145</v>
      </c>
      <c r="AD24">
        <v>68.027839812</v>
      </c>
      <c r="AE24">
        <v>52.456575784</v>
      </c>
      <c r="AF24">
        <v>45.493853577</v>
      </c>
      <c r="AG24">
        <v>55.194506157</v>
      </c>
      <c r="AH24">
        <v>74.769209458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5</v>
      </c>
      <c r="AP24">
        <v>24</v>
      </c>
    </row>
    <row r="25" spans="1:42" s="34" customFormat="1" ht="12" customHeight="1">
      <c r="A25" s="39" t="s">
        <v>86</v>
      </c>
      <c r="B25" s="100">
        <f t="shared" si="0"/>
        <v>9.0384005923</v>
      </c>
      <c r="C25" s="100">
        <f t="shared" si="1"/>
        <v>12.431075238</v>
      </c>
      <c r="D25" s="100">
        <f t="shared" si="2"/>
        <v>7.3376831382</v>
      </c>
      <c r="E25" s="100">
        <f t="shared" si="3"/>
        <v>5.9876365405</v>
      </c>
      <c r="F25" s="100">
        <f t="shared" si="4"/>
        <v>7.2100751322</v>
      </c>
      <c r="G25" s="100">
        <f t="shared" si="5"/>
        <v>4.9184043353</v>
      </c>
      <c r="H25" s="100">
        <f t="shared" si="6"/>
        <v>13.446178077</v>
      </c>
      <c r="I25" s="101">
        <f t="shared" si="7"/>
        <v>5.7298770367</v>
      </c>
      <c r="J25" s="102" t="s">
        <v>87</v>
      </c>
      <c r="AA25">
        <v>45.416117488</v>
      </c>
      <c r="AB25">
        <v>51.842558086</v>
      </c>
      <c r="AC25">
        <v>45.734275899</v>
      </c>
      <c r="AD25">
        <v>40.61825967</v>
      </c>
      <c r="AE25">
        <v>29.894661634</v>
      </c>
      <c r="AF25">
        <v>31.672253672</v>
      </c>
      <c r="AG25">
        <v>41.024230726</v>
      </c>
      <c r="AH25">
        <v>42.807441765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5</v>
      </c>
      <c r="AP25">
        <v>25</v>
      </c>
    </row>
    <row r="26" spans="1:42" s="34" customFormat="1" ht="13.5" customHeight="1">
      <c r="A26" s="103" t="s">
        <v>284</v>
      </c>
      <c r="B26" s="104"/>
      <c r="C26" s="104"/>
      <c r="D26" s="104"/>
      <c r="E26" s="104"/>
      <c r="F26" s="104"/>
      <c r="G26" s="104"/>
      <c r="H26" s="104"/>
      <c r="I26" s="105"/>
      <c r="J26" s="106" t="s">
        <v>88</v>
      </c>
      <c r="AA26">
        <v>119.57586621</v>
      </c>
      <c r="AB26">
        <v>106.86350338</v>
      </c>
      <c r="AC26">
        <v>109.84484643</v>
      </c>
      <c r="AD26">
        <v>113.10647167</v>
      </c>
      <c r="AE26">
        <v>109.74825984</v>
      </c>
      <c r="AF26">
        <v>106.22503037</v>
      </c>
      <c r="AG26">
        <v>104.83842873</v>
      </c>
      <c r="AH26">
        <v>106.24093194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5</v>
      </c>
      <c r="AP26">
        <v>26</v>
      </c>
    </row>
    <row r="27" spans="1:42" s="34" customFormat="1" ht="12" customHeight="1">
      <c r="A27" s="39" t="s">
        <v>89</v>
      </c>
      <c r="B27" s="100">
        <f aca="true" t="shared" si="8" ref="B27:B54">+AA17</f>
        <v>150.16793408</v>
      </c>
      <c r="C27" s="100">
        <f aca="true" t="shared" si="9" ref="C27:C54">+AB17</f>
        <v>149.16049386</v>
      </c>
      <c r="D27" s="100">
        <f aca="true" t="shared" si="10" ref="D27:D54">+AC17</f>
        <v>133.57575063</v>
      </c>
      <c r="E27" s="100">
        <f aca="true" t="shared" si="11" ref="E27:E54">+AD17</f>
        <v>138.97235534</v>
      </c>
      <c r="F27" s="100">
        <f aca="true" t="shared" si="12" ref="F27:F54">+AE17</f>
        <v>131.49391765</v>
      </c>
      <c r="G27" s="100">
        <f aca="true" t="shared" si="13" ref="G27:G54">+AF17</f>
        <v>131.36782007</v>
      </c>
      <c r="H27" s="100">
        <f aca="true" t="shared" si="14" ref="H27:H54">+AG17</f>
        <v>125.22079031</v>
      </c>
      <c r="I27" s="101">
        <f aca="true" t="shared" si="15" ref="I27:I54">+AH17</f>
        <v>146.32267358</v>
      </c>
      <c r="J27" s="40" t="s">
        <v>90</v>
      </c>
      <c r="AA27">
        <v>148.78091348</v>
      </c>
      <c r="AB27">
        <v>160.49236659</v>
      </c>
      <c r="AC27">
        <v>119.51569509</v>
      </c>
      <c r="AD27">
        <v>144.92170474</v>
      </c>
      <c r="AE27">
        <v>113.52079029</v>
      </c>
      <c r="AF27">
        <v>118.28490394</v>
      </c>
      <c r="AG27">
        <v>129.27951484</v>
      </c>
      <c r="AH27">
        <v>130.99293956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5</v>
      </c>
      <c r="AP27">
        <v>27</v>
      </c>
    </row>
    <row r="28" spans="1:42" s="34" customFormat="1" ht="12" customHeight="1">
      <c r="A28" s="39" t="s">
        <v>91</v>
      </c>
      <c r="B28" s="100">
        <f t="shared" si="8"/>
        <v>16.42049883</v>
      </c>
      <c r="C28" s="100">
        <f t="shared" si="9"/>
        <v>22.012411544</v>
      </c>
      <c r="D28" s="100">
        <f t="shared" si="10"/>
        <v>13.857035784</v>
      </c>
      <c r="E28" s="100">
        <f t="shared" si="11"/>
        <v>14.937786144</v>
      </c>
      <c r="F28" s="100">
        <f t="shared" si="12"/>
        <v>14.85041985</v>
      </c>
      <c r="G28" s="100">
        <f t="shared" si="13"/>
        <v>13.306254373</v>
      </c>
      <c r="H28" s="100">
        <f t="shared" si="14"/>
        <v>9.6776217258</v>
      </c>
      <c r="I28" s="101">
        <f t="shared" si="15"/>
        <v>16.332892096</v>
      </c>
      <c r="J28" s="40" t="s">
        <v>92</v>
      </c>
      <c r="AA28">
        <v>0.3353302793</v>
      </c>
      <c r="AB28">
        <v>1.8963618239</v>
      </c>
      <c r="AC28">
        <v>0.7107285095</v>
      </c>
      <c r="AD28">
        <v>1.6438522952</v>
      </c>
      <c r="AE28">
        <v>2.1098801578</v>
      </c>
      <c r="AF28">
        <v>0.3704429581</v>
      </c>
      <c r="AG28">
        <v>0.8485980288</v>
      </c>
      <c r="AH28">
        <v>1.4155762065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5</v>
      </c>
      <c r="AP28">
        <v>28</v>
      </c>
    </row>
    <row r="29" spans="1:42" s="34" customFormat="1" ht="12" customHeight="1">
      <c r="A29" s="39" t="s">
        <v>93</v>
      </c>
      <c r="B29" s="100">
        <f t="shared" si="8"/>
        <v>4.7043089367</v>
      </c>
      <c r="C29" s="100">
        <f t="shared" si="9"/>
        <v>6.9644385897</v>
      </c>
      <c r="D29" s="100">
        <f t="shared" si="10"/>
        <v>4.7234981732</v>
      </c>
      <c r="E29" s="100">
        <f t="shared" si="11"/>
        <v>4.7356576786</v>
      </c>
      <c r="F29" s="100">
        <f t="shared" si="12"/>
        <v>5.2720693211</v>
      </c>
      <c r="G29" s="100">
        <f t="shared" si="13"/>
        <v>3.056455691</v>
      </c>
      <c r="H29" s="100">
        <f t="shared" si="14"/>
        <v>8.0935518075</v>
      </c>
      <c r="I29" s="101">
        <f t="shared" si="15"/>
        <v>3.611590846</v>
      </c>
      <c r="J29" s="40" t="s">
        <v>94</v>
      </c>
      <c r="AA29">
        <v>9.0509177711</v>
      </c>
      <c r="AB29">
        <v>4.5833805982</v>
      </c>
      <c r="AC29">
        <v>6.8583900776</v>
      </c>
      <c r="AD29">
        <v>4.3740058245</v>
      </c>
      <c r="AE29">
        <v>4.8133435656</v>
      </c>
      <c r="AF29">
        <v>3.3350184021</v>
      </c>
      <c r="AG29">
        <v>6.1617486606</v>
      </c>
      <c r="AH29">
        <v>4.0086681766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5</v>
      </c>
      <c r="AP29">
        <v>29</v>
      </c>
    </row>
    <row r="30" spans="1:42" s="34" customFormat="1" ht="12" customHeight="1">
      <c r="A30" s="39" t="s">
        <v>95</v>
      </c>
      <c r="B30" s="100">
        <f t="shared" si="8"/>
        <v>43.384832814</v>
      </c>
      <c r="C30" s="100">
        <f t="shared" si="9"/>
        <v>49.73303551</v>
      </c>
      <c r="D30" s="100">
        <f t="shared" si="10"/>
        <v>44.451653157</v>
      </c>
      <c r="E30" s="100">
        <f t="shared" si="11"/>
        <v>31.140966051</v>
      </c>
      <c r="F30" s="100">
        <f t="shared" si="12"/>
        <v>41.496064938</v>
      </c>
      <c r="G30" s="100">
        <f t="shared" si="13"/>
        <v>35.436430039</v>
      </c>
      <c r="H30" s="100">
        <f t="shared" si="14"/>
        <v>38.31786868</v>
      </c>
      <c r="I30" s="101">
        <f t="shared" si="15"/>
        <v>40.387943501</v>
      </c>
      <c r="J30" s="40" t="s">
        <v>96</v>
      </c>
      <c r="AA30">
        <v>84.667593032</v>
      </c>
      <c r="AB30">
        <v>80.260648081</v>
      </c>
      <c r="AC30">
        <v>67.843215449</v>
      </c>
      <c r="AD30">
        <v>74.970715951</v>
      </c>
      <c r="AE30">
        <v>60.120947477</v>
      </c>
      <c r="AF30">
        <v>57.85953132</v>
      </c>
      <c r="AG30">
        <v>64.395777815</v>
      </c>
      <c r="AH30">
        <v>58.540951358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5</v>
      </c>
      <c r="AP30">
        <v>30</v>
      </c>
    </row>
    <row r="31" spans="1:42" s="34" customFormat="1" ht="12" customHeight="1">
      <c r="A31" s="39" t="s">
        <v>97</v>
      </c>
      <c r="B31" s="100">
        <f t="shared" si="8"/>
        <v>7.2336544438</v>
      </c>
      <c r="C31" s="100">
        <f t="shared" si="9"/>
        <v>10.989798106</v>
      </c>
      <c r="D31" s="100">
        <f t="shared" si="10"/>
        <v>9.1915800493</v>
      </c>
      <c r="E31" s="100">
        <f t="shared" si="11"/>
        <v>7.093513032</v>
      </c>
      <c r="F31" s="100">
        <f t="shared" si="12"/>
        <v>7.5727821195</v>
      </c>
      <c r="G31" s="100">
        <f t="shared" si="13"/>
        <v>5.6574888246</v>
      </c>
      <c r="H31" s="100">
        <f t="shared" si="14"/>
        <v>4.2974494063</v>
      </c>
      <c r="I31" s="101">
        <f t="shared" si="15"/>
        <v>7.3352720998</v>
      </c>
      <c r="J31" s="40" t="s">
        <v>98</v>
      </c>
      <c r="AA31">
        <v>140.91272028</v>
      </c>
      <c r="AB31">
        <v>142.87132012</v>
      </c>
      <c r="AC31">
        <v>139.16029436</v>
      </c>
      <c r="AD31">
        <v>128.35954136</v>
      </c>
      <c r="AE31">
        <v>114.49719756</v>
      </c>
      <c r="AF31">
        <v>130.11910662</v>
      </c>
      <c r="AG31">
        <v>136.34136158</v>
      </c>
      <c r="AH31">
        <v>152.69215213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5</v>
      </c>
      <c r="AP31">
        <v>31</v>
      </c>
    </row>
    <row r="32" spans="1:42" s="34" customFormat="1" ht="12" customHeight="1">
      <c r="A32" s="39" t="s">
        <v>99</v>
      </c>
      <c r="B32" s="100">
        <f t="shared" si="8"/>
        <v>12.36226712</v>
      </c>
      <c r="C32" s="100">
        <f t="shared" si="9"/>
        <v>11.999636216</v>
      </c>
      <c r="D32" s="100">
        <f t="shared" si="10"/>
        <v>9.6414704696</v>
      </c>
      <c r="E32" s="100">
        <f t="shared" si="11"/>
        <v>8.8960908526</v>
      </c>
      <c r="F32" s="100">
        <f t="shared" si="12"/>
        <v>11.324648113</v>
      </c>
      <c r="G32" s="100">
        <f t="shared" si="13"/>
        <v>8.902092532</v>
      </c>
      <c r="H32" s="100">
        <f t="shared" si="14"/>
        <v>8.9430357674</v>
      </c>
      <c r="I32" s="101">
        <f t="shared" si="15"/>
        <v>7.0222542138</v>
      </c>
      <c r="J32" s="40" t="s">
        <v>100</v>
      </c>
      <c r="AA32">
        <v>28.14825056</v>
      </c>
      <c r="AB32">
        <v>43.295622486</v>
      </c>
      <c r="AC32">
        <v>32.221759738</v>
      </c>
      <c r="AD32">
        <v>27.170066933</v>
      </c>
      <c r="AE32">
        <v>39.641831181</v>
      </c>
      <c r="AF32">
        <v>29.338349941</v>
      </c>
      <c r="AG32">
        <v>25.628803777</v>
      </c>
      <c r="AH32">
        <v>24.834028606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5</v>
      </c>
      <c r="AP32">
        <v>32</v>
      </c>
    </row>
    <row r="33" spans="1:42" s="34" customFormat="1" ht="12" customHeight="1">
      <c r="A33" s="39" t="s">
        <v>101</v>
      </c>
      <c r="B33" s="100">
        <f t="shared" si="8"/>
        <v>41.344447626</v>
      </c>
      <c r="C33" s="100">
        <f t="shared" si="9"/>
        <v>43.698057131</v>
      </c>
      <c r="D33" s="100">
        <f t="shared" si="10"/>
        <v>30.963485584</v>
      </c>
      <c r="E33" s="100">
        <f t="shared" si="11"/>
        <v>35.327686344</v>
      </c>
      <c r="F33" s="100">
        <f t="shared" si="12"/>
        <v>35.31038563</v>
      </c>
      <c r="G33" s="100">
        <f t="shared" si="13"/>
        <v>28.655315934</v>
      </c>
      <c r="H33" s="100">
        <f t="shared" si="14"/>
        <v>30.826302636</v>
      </c>
      <c r="I33" s="101">
        <f t="shared" si="15"/>
        <v>23.729212082</v>
      </c>
      <c r="J33" s="40" t="s">
        <v>102</v>
      </c>
      <c r="AA33">
        <v>146.72000896</v>
      </c>
      <c r="AB33">
        <v>129.71969573</v>
      </c>
      <c r="AC33">
        <v>133.06414459</v>
      </c>
      <c r="AD33">
        <v>75.668423171</v>
      </c>
      <c r="AE33">
        <v>126.25426345</v>
      </c>
      <c r="AF33">
        <v>105.30802739</v>
      </c>
      <c r="AG33">
        <v>125.90608012</v>
      </c>
      <c r="AH33">
        <v>143.36871827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5</v>
      </c>
      <c r="AP33">
        <v>33</v>
      </c>
    </row>
    <row r="34" spans="1:42" s="34" customFormat="1" ht="12" customHeight="1">
      <c r="A34" s="39" t="s">
        <v>103</v>
      </c>
      <c r="B34" s="100">
        <f t="shared" si="8"/>
        <v>67.205962336</v>
      </c>
      <c r="C34" s="100">
        <f t="shared" si="9"/>
        <v>63.926403967</v>
      </c>
      <c r="D34" s="100">
        <f t="shared" si="10"/>
        <v>53.761791145</v>
      </c>
      <c r="E34" s="100">
        <f t="shared" si="11"/>
        <v>68.027839812</v>
      </c>
      <c r="F34" s="100">
        <f t="shared" si="12"/>
        <v>52.456575784</v>
      </c>
      <c r="G34" s="100">
        <f t="shared" si="13"/>
        <v>45.493853577</v>
      </c>
      <c r="H34" s="100">
        <f t="shared" si="14"/>
        <v>55.194506157</v>
      </c>
      <c r="I34" s="101">
        <f t="shared" si="15"/>
        <v>74.769209458</v>
      </c>
      <c r="J34" s="40" t="s">
        <v>104</v>
      </c>
      <c r="AA34">
        <v>29.856470731</v>
      </c>
      <c r="AB34">
        <v>13.372423524</v>
      </c>
      <c r="AC34">
        <v>7.8294674041</v>
      </c>
      <c r="AD34">
        <v>13.226900054</v>
      </c>
      <c r="AE34">
        <v>6.9858711747</v>
      </c>
      <c r="AF34">
        <v>5.3645835679</v>
      </c>
      <c r="AG34">
        <v>5.1876826632</v>
      </c>
      <c r="AH34">
        <v>3.4992478164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5</v>
      </c>
      <c r="AP34">
        <v>34</v>
      </c>
    </row>
    <row r="35" spans="1:42" s="34" customFormat="1" ht="12" customHeight="1">
      <c r="A35" s="39" t="s">
        <v>105</v>
      </c>
      <c r="B35" s="100">
        <f t="shared" si="8"/>
        <v>45.416117488</v>
      </c>
      <c r="C35" s="100">
        <f t="shared" si="9"/>
        <v>51.842558086</v>
      </c>
      <c r="D35" s="100">
        <f t="shared" si="10"/>
        <v>45.734275899</v>
      </c>
      <c r="E35" s="100">
        <f t="shared" si="11"/>
        <v>40.61825967</v>
      </c>
      <c r="F35" s="100">
        <f t="shared" si="12"/>
        <v>29.894661634</v>
      </c>
      <c r="G35" s="100">
        <f t="shared" si="13"/>
        <v>31.672253672</v>
      </c>
      <c r="H35" s="100">
        <f t="shared" si="14"/>
        <v>41.024230726</v>
      </c>
      <c r="I35" s="101">
        <f t="shared" si="15"/>
        <v>42.807441765</v>
      </c>
      <c r="J35" s="40" t="s">
        <v>106</v>
      </c>
      <c r="AA35">
        <v>92.711071417</v>
      </c>
      <c r="AB35">
        <v>98.018607901</v>
      </c>
      <c r="AC35">
        <v>94.579633949</v>
      </c>
      <c r="AD35">
        <v>94.223302973</v>
      </c>
      <c r="AE35">
        <v>94.082903854</v>
      </c>
      <c r="AF35">
        <v>88.16865696</v>
      </c>
      <c r="AG35">
        <v>95.278582583</v>
      </c>
      <c r="AH35">
        <v>93.187763053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5</v>
      </c>
      <c r="AP35">
        <v>35</v>
      </c>
    </row>
    <row r="36" spans="1:42" s="34" customFormat="1" ht="12" customHeight="1">
      <c r="A36" s="39" t="s">
        <v>107</v>
      </c>
      <c r="B36" s="100">
        <f t="shared" si="8"/>
        <v>119.57586621</v>
      </c>
      <c r="C36" s="100">
        <f t="shared" si="9"/>
        <v>106.86350338</v>
      </c>
      <c r="D36" s="100">
        <f t="shared" si="10"/>
        <v>109.84484643</v>
      </c>
      <c r="E36" s="100">
        <f t="shared" si="11"/>
        <v>113.10647167</v>
      </c>
      <c r="F36" s="100">
        <f t="shared" si="12"/>
        <v>109.74825984</v>
      </c>
      <c r="G36" s="100">
        <f t="shared" si="13"/>
        <v>106.22503037</v>
      </c>
      <c r="H36" s="100">
        <f t="shared" si="14"/>
        <v>104.83842873</v>
      </c>
      <c r="I36" s="101">
        <f t="shared" si="15"/>
        <v>106.24093194</v>
      </c>
      <c r="J36" s="40" t="s">
        <v>108</v>
      </c>
      <c r="AA36">
        <v>39.737636285</v>
      </c>
      <c r="AB36">
        <v>15.731970427</v>
      </c>
      <c r="AC36">
        <v>9.9642724719</v>
      </c>
      <c r="AD36">
        <v>17.04986918</v>
      </c>
      <c r="AE36">
        <v>6.517498598</v>
      </c>
      <c r="AF36">
        <v>9.147879006</v>
      </c>
      <c r="AG36">
        <v>5.2099074458</v>
      </c>
      <c r="AH36">
        <v>3.1179629175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5</v>
      </c>
      <c r="AP36">
        <v>36</v>
      </c>
    </row>
    <row r="37" spans="1:42" s="34" customFormat="1" ht="12" customHeight="1">
      <c r="A37" s="39" t="s">
        <v>109</v>
      </c>
      <c r="B37" s="100">
        <f t="shared" si="8"/>
        <v>148.78091348</v>
      </c>
      <c r="C37" s="100">
        <f t="shared" si="9"/>
        <v>160.49236659</v>
      </c>
      <c r="D37" s="100">
        <f t="shared" si="10"/>
        <v>119.51569509</v>
      </c>
      <c r="E37" s="100">
        <f t="shared" si="11"/>
        <v>144.92170474</v>
      </c>
      <c r="F37" s="100">
        <f t="shared" si="12"/>
        <v>113.52079029</v>
      </c>
      <c r="G37" s="100">
        <f t="shared" si="13"/>
        <v>118.28490394</v>
      </c>
      <c r="H37" s="100">
        <f t="shared" si="14"/>
        <v>129.27951484</v>
      </c>
      <c r="I37" s="101">
        <f t="shared" si="15"/>
        <v>130.99293956</v>
      </c>
      <c r="J37" s="40" t="s">
        <v>110</v>
      </c>
      <c r="AA37">
        <v>8.3173711952</v>
      </c>
      <c r="AB37">
        <v>5.2617503785</v>
      </c>
      <c r="AC37">
        <v>4.2254183309</v>
      </c>
      <c r="AD37">
        <v>2.3502749116</v>
      </c>
      <c r="AE37">
        <v>6.3135794847</v>
      </c>
      <c r="AF37">
        <v>2.2878966859</v>
      </c>
      <c r="AG37">
        <v>3.7822331843</v>
      </c>
      <c r="AH37">
        <v>4.7684094308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5</v>
      </c>
      <c r="AP37">
        <v>37</v>
      </c>
    </row>
    <row r="38" spans="1:42" s="34" customFormat="1" ht="12" customHeight="1">
      <c r="A38" s="39" t="s">
        <v>111</v>
      </c>
      <c r="B38" s="100">
        <f t="shared" si="8"/>
        <v>0.3353302793</v>
      </c>
      <c r="C38" s="100">
        <f t="shared" si="9"/>
        <v>1.8963618239</v>
      </c>
      <c r="D38" s="100">
        <f t="shared" si="10"/>
        <v>0.7107285095</v>
      </c>
      <c r="E38" s="100">
        <f t="shared" si="11"/>
        <v>1.6438522952</v>
      </c>
      <c r="F38" s="100">
        <f t="shared" si="12"/>
        <v>2.1098801578</v>
      </c>
      <c r="G38" s="100">
        <f t="shared" si="13"/>
        <v>0.3704429581</v>
      </c>
      <c r="H38" s="100">
        <f t="shared" si="14"/>
        <v>0.8485980288</v>
      </c>
      <c r="I38" s="101">
        <f t="shared" si="15"/>
        <v>1.4155762065</v>
      </c>
      <c r="J38" s="40" t="s">
        <v>112</v>
      </c>
      <c r="AA38">
        <v>30.188597814</v>
      </c>
      <c r="AB38">
        <v>32.131640622</v>
      </c>
      <c r="AC38">
        <v>15.131464432</v>
      </c>
      <c r="AD38">
        <v>9.2580487229</v>
      </c>
      <c r="AE38">
        <v>23.417233156</v>
      </c>
      <c r="AF38">
        <v>23.264034782</v>
      </c>
      <c r="AG38">
        <v>21.705763516</v>
      </c>
      <c r="AH38">
        <v>16.453546215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5</v>
      </c>
      <c r="AP38">
        <v>38</v>
      </c>
    </row>
    <row r="39" spans="1:42" s="34" customFormat="1" ht="12" customHeight="1">
      <c r="A39" s="39" t="s">
        <v>113</v>
      </c>
      <c r="B39" s="100">
        <f t="shared" si="8"/>
        <v>9.0509177711</v>
      </c>
      <c r="C39" s="100">
        <f t="shared" si="9"/>
        <v>4.5833805982</v>
      </c>
      <c r="D39" s="100">
        <f t="shared" si="10"/>
        <v>6.8583900776</v>
      </c>
      <c r="E39" s="100">
        <f t="shared" si="11"/>
        <v>4.3740058245</v>
      </c>
      <c r="F39" s="100">
        <f t="shared" si="12"/>
        <v>4.8133435656</v>
      </c>
      <c r="G39" s="100">
        <f t="shared" si="13"/>
        <v>3.3350184021</v>
      </c>
      <c r="H39" s="100">
        <f t="shared" si="14"/>
        <v>6.1617486606</v>
      </c>
      <c r="I39" s="101">
        <f t="shared" si="15"/>
        <v>4.0086681766</v>
      </c>
      <c r="J39" s="102" t="s">
        <v>114</v>
      </c>
      <c r="AA39">
        <v>45.47264892</v>
      </c>
      <c r="AB39">
        <v>43.209269687</v>
      </c>
      <c r="AC39">
        <v>29.44256176</v>
      </c>
      <c r="AD39">
        <v>31.288763761</v>
      </c>
      <c r="AE39">
        <v>22.746218684</v>
      </c>
      <c r="AF39">
        <v>25.823861659</v>
      </c>
      <c r="AG39">
        <v>26.082940816</v>
      </c>
      <c r="AH39">
        <v>30.490960686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5</v>
      </c>
      <c r="AP39">
        <v>39</v>
      </c>
    </row>
    <row r="40" spans="1:42" s="34" customFormat="1" ht="12" customHeight="1">
      <c r="A40" s="39" t="s">
        <v>115</v>
      </c>
      <c r="B40" s="100">
        <f t="shared" si="8"/>
        <v>84.667593032</v>
      </c>
      <c r="C40" s="100">
        <f t="shared" si="9"/>
        <v>80.260648081</v>
      </c>
      <c r="D40" s="100">
        <f t="shared" si="10"/>
        <v>67.843215449</v>
      </c>
      <c r="E40" s="100">
        <f t="shared" si="11"/>
        <v>74.970715951</v>
      </c>
      <c r="F40" s="100">
        <f t="shared" si="12"/>
        <v>60.120947477</v>
      </c>
      <c r="G40" s="100">
        <f t="shared" si="13"/>
        <v>57.85953132</v>
      </c>
      <c r="H40" s="100">
        <f t="shared" si="14"/>
        <v>64.395777815</v>
      </c>
      <c r="I40" s="101">
        <f t="shared" si="15"/>
        <v>58.540951358</v>
      </c>
      <c r="J40" s="102" t="s">
        <v>116</v>
      </c>
      <c r="AA40">
        <v>126.18390987</v>
      </c>
      <c r="AB40">
        <v>105.32192797</v>
      </c>
      <c r="AC40">
        <v>90.066426397</v>
      </c>
      <c r="AD40">
        <v>100.41070225</v>
      </c>
      <c r="AE40">
        <v>97.979523196</v>
      </c>
      <c r="AF40">
        <v>94.525448598</v>
      </c>
      <c r="AG40">
        <v>91.413890349</v>
      </c>
      <c r="AH40">
        <v>91.219533824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5</v>
      </c>
      <c r="AP40">
        <v>40</v>
      </c>
    </row>
    <row r="41" spans="1:42" s="34" customFormat="1" ht="12" customHeight="1">
      <c r="A41" s="39" t="s">
        <v>117</v>
      </c>
      <c r="B41" s="100">
        <f t="shared" si="8"/>
        <v>140.91272028</v>
      </c>
      <c r="C41" s="100">
        <f t="shared" si="9"/>
        <v>142.87132012</v>
      </c>
      <c r="D41" s="100">
        <f t="shared" si="10"/>
        <v>139.16029436</v>
      </c>
      <c r="E41" s="100">
        <f t="shared" si="11"/>
        <v>128.35954136</v>
      </c>
      <c r="F41" s="100">
        <f t="shared" si="12"/>
        <v>114.49719756</v>
      </c>
      <c r="G41" s="100">
        <f t="shared" si="13"/>
        <v>130.11910662</v>
      </c>
      <c r="H41" s="100">
        <f t="shared" si="14"/>
        <v>136.34136158</v>
      </c>
      <c r="I41" s="101">
        <f t="shared" si="15"/>
        <v>152.69215213</v>
      </c>
      <c r="J41" s="102" t="s">
        <v>118</v>
      </c>
      <c r="AA41">
        <v>66.474402633</v>
      </c>
      <c r="AB41">
        <v>64.643849894</v>
      </c>
      <c r="AC41">
        <v>63.52935786</v>
      </c>
      <c r="AD41">
        <v>43.631448439</v>
      </c>
      <c r="AE41">
        <v>63.767433455</v>
      </c>
      <c r="AF41">
        <v>44.458309946</v>
      </c>
      <c r="AG41">
        <v>50.075712417</v>
      </c>
      <c r="AH41">
        <v>50.538117018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5</v>
      </c>
      <c r="AP41">
        <v>41</v>
      </c>
    </row>
    <row r="42" spans="1:42" s="34" customFormat="1" ht="12" customHeight="1">
      <c r="A42" s="39" t="s">
        <v>119</v>
      </c>
      <c r="B42" s="100">
        <f t="shared" si="8"/>
        <v>28.14825056</v>
      </c>
      <c r="C42" s="100">
        <f t="shared" si="9"/>
        <v>43.295622486</v>
      </c>
      <c r="D42" s="100">
        <f t="shared" si="10"/>
        <v>32.221759738</v>
      </c>
      <c r="E42" s="100">
        <f t="shared" si="11"/>
        <v>27.170066933</v>
      </c>
      <c r="F42" s="100">
        <f t="shared" si="12"/>
        <v>39.641831181</v>
      </c>
      <c r="G42" s="100">
        <f t="shared" si="13"/>
        <v>29.338349941</v>
      </c>
      <c r="H42" s="100">
        <f t="shared" si="14"/>
        <v>25.628803777</v>
      </c>
      <c r="I42" s="101">
        <f t="shared" si="15"/>
        <v>24.834028606</v>
      </c>
      <c r="J42" s="102" t="s">
        <v>120</v>
      </c>
      <c r="AA42">
        <v>40.138884827</v>
      </c>
      <c r="AB42">
        <v>51.51930667</v>
      </c>
      <c r="AC42">
        <v>28.127555234</v>
      </c>
      <c r="AD42">
        <v>37.90432772</v>
      </c>
      <c r="AE42">
        <v>35.110002233</v>
      </c>
      <c r="AF42">
        <v>25.36768744</v>
      </c>
      <c r="AG42">
        <v>26.358328335</v>
      </c>
      <c r="AH42">
        <v>37.598379144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5</v>
      </c>
      <c r="AP42">
        <v>42</v>
      </c>
    </row>
    <row r="43" spans="1:42" s="34" customFormat="1" ht="12" customHeight="1">
      <c r="A43" s="39" t="s">
        <v>121</v>
      </c>
      <c r="B43" s="100">
        <f t="shared" si="8"/>
        <v>146.72000896</v>
      </c>
      <c r="C43" s="100">
        <f t="shared" si="9"/>
        <v>129.71969573</v>
      </c>
      <c r="D43" s="100">
        <f t="shared" si="10"/>
        <v>133.06414459</v>
      </c>
      <c r="E43" s="100">
        <f t="shared" si="11"/>
        <v>75.668423171</v>
      </c>
      <c r="F43" s="100">
        <f t="shared" si="12"/>
        <v>126.25426345</v>
      </c>
      <c r="G43" s="100">
        <f t="shared" si="13"/>
        <v>105.30802739</v>
      </c>
      <c r="H43" s="100">
        <f t="shared" si="14"/>
        <v>125.90608012</v>
      </c>
      <c r="I43" s="101">
        <f t="shared" si="15"/>
        <v>143.36871827</v>
      </c>
      <c r="J43" s="102" t="s">
        <v>122</v>
      </c>
      <c r="AA43">
        <v>37.279979056</v>
      </c>
      <c r="AB43">
        <v>42.846217496</v>
      </c>
      <c r="AC43">
        <v>35.285244533</v>
      </c>
      <c r="AD43">
        <v>38.962135378</v>
      </c>
      <c r="AE43">
        <v>42.711337001</v>
      </c>
      <c r="AF43">
        <v>23.9081591</v>
      </c>
      <c r="AG43">
        <v>36.817647652</v>
      </c>
      <c r="AH43">
        <v>29.257023404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5</v>
      </c>
      <c r="AP43">
        <v>43</v>
      </c>
    </row>
    <row r="44" spans="1:42" s="34" customFormat="1" ht="12" customHeight="1">
      <c r="A44" s="39" t="s">
        <v>123</v>
      </c>
      <c r="B44" s="100">
        <f t="shared" si="8"/>
        <v>29.856470731</v>
      </c>
      <c r="C44" s="100">
        <f t="shared" si="9"/>
        <v>13.372423524</v>
      </c>
      <c r="D44" s="100">
        <f t="shared" si="10"/>
        <v>7.8294674041</v>
      </c>
      <c r="E44" s="100">
        <f t="shared" si="11"/>
        <v>13.226900054</v>
      </c>
      <c r="F44" s="100">
        <f t="shared" si="12"/>
        <v>6.9858711747</v>
      </c>
      <c r="G44" s="100">
        <f t="shared" si="13"/>
        <v>5.3645835679</v>
      </c>
      <c r="H44" s="100">
        <f t="shared" si="14"/>
        <v>5.1876826632</v>
      </c>
      <c r="I44" s="101">
        <f t="shared" si="15"/>
        <v>3.4992478164</v>
      </c>
      <c r="J44" s="102" t="s">
        <v>124</v>
      </c>
      <c r="AA44">
        <v>11.784645611</v>
      </c>
      <c r="AB44">
        <v>14.560838953</v>
      </c>
      <c r="AC44">
        <v>11.358161796</v>
      </c>
      <c r="AD44">
        <v>7.6859356221</v>
      </c>
      <c r="AE44">
        <v>8.2101087807</v>
      </c>
      <c r="AF44">
        <v>5.5785959321</v>
      </c>
      <c r="AG44">
        <v>14.926857192</v>
      </c>
      <c r="AH44">
        <v>7.4503375419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5</v>
      </c>
      <c r="AP44">
        <v>44</v>
      </c>
    </row>
    <row r="45" spans="1:42" s="34" customFormat="1" ht="12" customHeight="1">
      <c r="A45" s="39" t="s">
        <v>125</v>
      </c>
      <c r="B45" s="100">
        <f t="shared" si="8"/>
        <v>92.711071417</v>
      </c>
      <c r="C45" s="100">
        <f t="shared" si="9"/>
        <v>98.018607901</v>
      </c>
      <c r="D45" s="100">
        <f t="shared" si="10"/>
        <v>94.579633949</v>
      </c>
      <c r="E45" s="100">
        <f t="shared" si="11"/>
        <v>94.223302973</v>
      </c>
      <c r="F45" s="100">
        <f t="shared" si="12"/>
        <v>94.082903854</v>
      </c>
      <c r="G45" s="100">
        <f t="shared" si="13"/>
        <v>88.16865696</v>
      </c>
      <c r="H45" s="100">
        <f t="shared" si="14"/>
        <v>95.278582583</v>
      </c>
      <c r="I45" s="101">
        <f t="shared" si="15"/>
        <v>93.187763053</v>
      </c>
      <c r="J45" s="102" t="s">
        <v>126</v>
      </c>
      <c r="AA45">
        <v>4.0088959037</v>
      </c>
      <c r="AB45">
        <v>2.3423885595</v>
      </c>
      <c r="AC45">
        <v>9.6568279336</v>
      </c>
      <c r="AD45">
        <v>1.4331396883</v>
      </c>
      <c r="AE45">
        <v>10.046444269</v>
      </c>
      <c r="AF45">
        <v>14.057661208</v>
      </c>
      <c r="AG45">
        <v>16.689815819</v>
      </c>
      <c r="AH45">
        <v>11.538501049</v>
      </c>
      <c r="AI45">
        <v>6.2710620319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6</v>
      </c>
      <c r="AP45">
        <v>1</v>
      </c>
    </row>
    <row r="46" spans="1:42" s="34" customFormat="1" ht="12" customHeight="1">
      <c r="A46" s="39" t="s">
        <v>127</v>
      </c>
      <c r="B46" s="100">
        <f t="shared" si="8"/>
        <v>39.737636285</v>
      </c>
      <c r="C46" s="100">
        <f t="shared" si="9"/>
        <v>15.731970427</v>
      </c>
      <c r="D46" s="100">
        <f t="shared" si="10"/>
        <v>9.9642724719</v>
      </c>
      <c r="E46" s="100">
        <f t="shared" si="11"/>
        <v>17.04986918</v>
      </c>
      <c r="F46" s="100">
        <f t="shared" si="12"/>
        <v>6.517498598</v>
      </c>
      <c r="G46" s="100">
        <f t="shared" si="13"/>
        <v>9.147879006</v>
      </c>
      <c r="H46" s="100">
        <f t="shared" si="14"/>
        <v>5.2099074458</v>
      </c>
      <c r="I46" s="101">
        <f t="shared" si="15"/>
        <v>3.1179629175</v>
      </c>
      <c r="J46" s="102" t="s">
        <v>128</v>
      </c>
      <c r="AA46">
        <v>48.937359587</v>
      </c>
      <c r="AB46">
        <v>40.302378599</v>
      </c>
      <c r="AC46">
        <v>56.129714108</v>
      </c>
      <c r="AD46">
        <v>25.90838325</v>
      </c>
      <c r="AE46">
        <v>38.735332683</v>
      </c>
      <c r="AF46">
        <v>64.761473068</v>
      </c>
      <c r="AG46">
        <v>68.662567306</v>
      </c>
      <c r="AH46">
        <v>62.901122614</v>
      </c>
      <c r="AI46">
        <v>53.555808279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6</v>
      </c>
      <c r="AP46">
        <v>2</v>
      </c>
    </row>
    <row r="47" spans="1:42" s="34" customFormat="1" ht="12" customHeight="1">
      <c r="A47" s="39" t="s">
        <v>129</v>
      </c>
      <c r="B47" s="100">
        <f t="shared" si="8"/>
        <v>8.3173711952</v>
      </c>
      <c r="C47" s="100">
        <f t="shared" si="9"/>
        <v>5.2617503785</v>
      </c>
      <c r="D47" s="100">
        <f t="shared" si="10"/>
        <v>4.2254183309</v>
      </c>
      <c r="E47" s="100">
        <f t="shared" si="11"/>
        <v>2.3502749116</v>
      </c>
      <c r="F47" s="100">
        <f t="shared" si="12"/>
        <v>6.3135794847</v>
      </c>
      <c r="G47" s="100">
        <f t="shared" si="13"/>
        <v>2.2878966859</v>
      </c>
      <c r="H47" s="100">
        <f t="shared" si="14"/>
        <v>3.7822331843</v>
      </c>
      <c r="I47" s="101">
        <f t="shared" si="15"/>
        <v>4.7684094308</v>
      </c>
      <c r="J47" s="102" t="s">
        <v>302</v>
      </c>
      <c r="AA47">
        <v>93.247243509</v>
      </c>
      <c r="AB47">
        <v>85.212693623</v>
      </c>
      <c r="AC47">
        <v>78.760317745</v>
      </c>
      <c r="AD47">
        <v>74.804083613</v>
      </c>
      <c r="AE47">
        <v>65.947711708</v>
      </c>
      <c r="AF47">
        <v>83.906956754</v>
      </c>
      <c r="AG47">
        <v>81.504269477</v>
      </c>
      <c r="AH47">
        <v>88.947223307</v>
      </c>
      <c r="AI47">
        <v>88.302220808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6</v>
      </c>
      <c r="AP47">
        <v>3</v>
      </c>
    </row>
    <row r="48" spans="1:42" s="34" customFormat="1" ht="12" customHeight="1">
      <c r="A48" s="39" t="s">
        <v>130</v>
      </c>
      <c r="B48" s="100">
        <f t="shared" si="8"/>
        <v>30.188597814</v>
      </c>
      <c r="C48" s="100">
        <f t="shared" si="9"/>
        <v>32.131640622</v>
      </c>
      <c r="D48" s="100">
        <f t="shared" si="10"/>
        <v>15.131464432</v>
      </c>
      <c r="E48" s="100">
        <f t="shared" si="11"/>
        <v>9.2580487229</v>
      </c>
      <c r="F48" s="100">
        <f t="shared" si="12"/>
        <v>23.417233156</v>
      </c>
      <c r="G48" s="100">
        <f t="shared" si="13"/>
        <v>23.264034782</v>
      </c>
      <c r="H48" s="100">
        <f t="shared" si="14"/>
        <v>21.705763516</v>
      </c>
      <c r="I48" s="101">
        <f t="shared" si="15"/>
        <v>16.453546215</v>
      </c>
      <c r="J48" s="102" t="s">
        <v>131</v>
      </c>
      <c r="AA48">
        <v>24.33418561</v>
      </c>
      <c r="AB48">
        <v>20.885141262</v>
      </c>
      <c r="AC48">
        <v>30.906191121</v>
      </c>
      <c r="AD48">
        <v>12.817868553</v>
      </c>
      <c r="AE48">
        <v>47.150734719</v>
      </c>
      <c r="AF48">
        <v>50.717605581</v>
      </c>
      <c r="AG48">
        <v>53.492436029</v>
      </c>
      <c r="AH48">
        <v>48.878465211</v>
      </c>
      <c r="AI48">
        <v>35.424428489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6</v>
      </c>
      <c r="AP48">
        <v>4</v>
      </c>
    </row>
    <row r="49" spans="1:42" s="34" customFormat="1" ht="12" customHeight="1">
      <c r="A49" s="39" t="s">
        <v>132</v>
      </c>
      <c r="B49" s="100">
        <f t="shared" si="8"/>
        <v>45.47264892</v>
      </c>
      <c r="C49" s="100">
        <f t="shared" si="9"/>
        <v>43.209269687</v>
      </c>
      <c r="D49" s="100">
        <f t="shared" si="10"/>
        <v>29.44256176</v>
      </c>
      <c r="E49" s="100">
        <f t="shared" si="11"/>
        <v>31.288763761</v>
      </c>
      <c r="F49" s="100">
        <f t="shared" si="12"/>
        <v>22.746218684</v>
      </c>
      <c r="G49" s="100">
        <f t="shared" si="13"/>
        <v>25.823861659</v>
      </c>
      <c r="H49" s="100">
        <f t="shared" si="14"/>
        <v>26.082940816</v>
      </c>
      <c r="I49" s="101">
        <f t="shared" si="15"/>
        <v>30.490960686</v>
      </c>
      <c r="J49" s="102" t="s">
        <v>133</v>
      </c>
      <c r="AA49">
        <v>78.243041599</v>
      </c>
      <c r="AB49">
        <v>57.049149918</v>
      </c>
      <c r="AC49">
        <v>64.070640115</v>
      </c>
      <c r="AD49">
        <v>60.404232191</v>
      </c>
      <c r="AE49">
        <v>81.294225671</v>
      </c>
      <c r="AF49">
        <v>87.385553492</v>
      </c>
      <c r="AG49">
        <v>81.049859177</v>
      </c>
      <c r="AH49">
        <v>82.999456696</v>
      </c>
      <c r="AI49">
        <v>84.593092241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6</v>
      </c>
      <c r="AP49">
        <v>5</v>
      </c>
    </row>
    <row r="50" spans="1:42" s="34" customFormat="1" ht="12" customHeight="1">
      <c r="A50" s="39" t="s">
        <v>134</v>
      </c>
      <c r="B50" s="100">
        <f t="shared" si="8"/>
        <v>126.18390987</v>
      </c>
      <c r="C50" s="100">
        <f t="shared" si="9"/>
        <v>105.32192797</v>
      </c>
      <c r="D50" s="100">
        <f t="shared" si="10"/>
        <v>90.066426397</v>
      </c>
      <c r="E50" s="100">
        <f t="shared" si="11"/>
        <v>100.41070225</v>
      </c>
      <c r="F50" s="100">
        <f t="shared" si="12"/>
        <v>97.979523196</v>
      </c>
      <c r="G50" s="100">
        <f t="shared" si="13"/>
        <v>94.525448598</v>
      </c>
      <c r="H50" s="100">
        <f t="shared" si="14"/>
        <v>91.413890349</v>
      </c>
      <c r="I50" s="101">
        <f t="shared" si="15"/>
        <v>91.219533824</v>
      </c>
      <c r="J50" s="102" t="s">
        <v>135</v>
      </c>
      <c r="AA50">
        <v>5.2508568488</v>
      </c>
      <c r="AB50">
        <v>8.8732719527</v>
      </c>
      <c r="AC50">
        <v>24.082232703</v>
      </c>
      <c r="AD50">
        <v>10.044538528</v>
      </c>
      <c r="AE50">
        <v>61.891297477</v>
      </c>
      <c r="AF50">
        <v>56.862794325</v>
      </c>
      <c r="AG50">
        <v>25.508055565</v>
      </c>
      <c r="AH50">
        <v>13.209846669</v>
      </c>
      <c r="AI50">
        <v>10.260844187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6</v>
      </c>
      <c r="AP50">
        <v>6</v>
      </c>
    </row>
    <row r="51" spans="1:10" s="34" customFormat="1" ht="12" customHeight="1">
      <c r="A51" s="39" t="s">
        <v>136</v>
      </c>
      <c r="B51" s="100">
        <f t="shared" si="8"/>
        <v>66.474402633</v>
      </c>
      <c r="C51" s="100">
        <f t="shared" si="9"/>
        <v>64.643849894</v>
      </c>
      <c r="D51" s="100">
        <f t="shared" si="10"/>
        <v>63.52935786</v>
      </c>
      <c r="E51" s="100">
        <f t="shared" si="11"/>
        <v>43.631448439</v>
      </c>
      <c r="F51" s="100">
        <f t="shared" si="12"/>
        <v>63.767433455</v>
      </c>
      <c r="G51" s="100">
        <f t="shared" si="13"/>
        <v>44.458309946</v>
      </c>
      <c r="H51" s="100">
        <f t="shared" si="14"/>
        <v>50.075712417</v>
      </c>
      <c r="I51" s="101">
        <f t="shared" si="15"/>
        <v>50.538117018</v>
      </c>
      <c r="J51" s="102" t="s">
        <v>137</v>
      </c>
    </row>
    <row r="52" spans="1:10" s="34" customFormat="1" ht="12" customHeight="1">
      <c r="A52" s="39" t="s">
        <v>138</v>
      </c>
      <c r="B52" s="100">
        <f t="shared" si="8"/>
        <v>40.138884827</v>
      </c>
      <c r="C52" s="100">
        <f t="shared" si="9"/>
        <v>51.51930667</v>
      </c>
      <c r="D52" s="100">
        <f t="shared" si="10"/>
        <v>28.127555234</v>
      </c>
      <c r="E52" s="100">
        <f t="shared" si="11"/>
        <v>37.90432772</v>
      </c>
      <c r="F52" s="100">
        <f t="shared" si="12"/>
        <v>35.110002233</v>
      </c>
      <c r="G52" s="100">
        <f t="shared" si="13"/>
        <v>25.36768744</v>
      </c>
      <c r="H52" s="100">
        <f t="shared" si="14"/>
        <v>26.358328335</v>
      </c>
      <c r="I52" s="101">
        <f t="shared" si="15"/>
        <v>37.598379144</v>
      </c>
      <c r="J52" s="102" t="s">
        <v>139</v>
      </c>
    </row>
    <row r="53" spans="1:10" s="34" customFormat="1" ht="12" customHeight="1">
      <c r="A53" s="39" t="s">
        <v>140</v>
      </c>
      <c r="B53" s="100">
        <f t="shared" si="8"/>
        <v>37.279979056</v>
      </c>
      <c r="C53" s="100">
        <f t="shared" si="9"/>
        <v>42.846217496</v>
      </c>
      <c r="D53" s="100">
        <f t="shared" si="10"/>
        <v>35.285244533</v>
      </c>
      <c r="E53" s="100">
        <f t="shared" si="11"/>
        <v>38.962135378</v>
      </c>
      <c r="F53" s="100">
        <f t="shared" si="12"/>
        <v>42.711337001</v>
      </c>
      <c r="G53" s="100">
        <f t="shared" si="13"/>
        <v>23.9081591</v>
      </c>
      <c r="H53" s="100">
        <f t="shared" si="14"/>
        <v>36.817647652</v>
      </c>
      <c r="I53" s="101">
        <f t="shared" si="15"/>
        <v>29.257023404</v>
      </c>
      <c r="J53" s="102" t="s">
        <v>141</v>
      </c>
    </row>
    <row r="54" spans="1:10" s="34" customFormat="1" ht="12" customHeight="1">
      <c r="A54" s="39" t="s">
        <v>142</v>
      </c>
      <c r="B54" s="100">
        <f t="shared" si="8"/>
        <v>11.784645611</v>
      </c>
      <c r="C54" s="100">
        <f t="shared" si="9"/>
        <v>14.560838953</v>
      </c>
      <c r="D54" s="100">
        <f t="shared" si="10"/>
        <v>11.358161796</v>
      </c>
      <c r="E54" s="100">
        <f t="shared" si="11"/>
        <v>7.6859356221</v>
      </c>
      <c r="F54" s="100">
        <f t="shared" si="12"/>
        <v>8.2101087807</v>
      </c>
      <c r="G54" s="100">
        <f t="shared" si="13"/>
        <v>5.5785959321</v>
      </c>
      <c r="H54" s="100">
        <f t="shared" si="14"/>
        <v>14.926857192</v>
      </c>
      <c r="I54" s="101">
        <f t="shared" si="15"/>
        <v>7.4503375419</v>
      </c>
      <c r="J54" s="102" t="s">
        <v>143</v>
      </c>
    </row>
    <row r="55" spans="1:10" s="34" customFormat="1" ht="6" customHeight="1" thickBot="1">
      <c r="A55" s="83"/>
      <c r="B55" s="85"/>
      <c r="C55" s="85"/>
      <c r="D55" s="85"/>
      <c r="E55" s="85"/>
      <c r="F55" s="85"/>
      <c r="G55" s="85"/>
      <c r="H55" s="85"/>
      <c r="I55" s="85"/>
      <c r="J55" s="121"/>
    </row>
    <row r="56" spans="2:10" s="34" customFormat="1" ht="16.5" thickTop="1">
      <c r="B56" s="49"/>
      <c r="C56" s="49"/>
      <c r="D56" s="49"/>
      <c r="E56" s="49"/>
      <c r="F56" s="49"/>
      <c r="J56" s="87"/>
    </row>
    <row r="57" spans="2:10" s="34" customFormat="1" ht="15.75">
      <c r="B57" s="49"/>
      <c r="C57" s="49"/>
      <c r="D57" s="49"/>
      <c r="E57" s="49"/>
      <c r="F57" s="49"/>
      <c r="J57" s="87"/>
    </row>
    <row r="58" spans="2:10" s="34" customFormat="1" ht="15.75">
      <c r="B58" s="49"/>
      <c r="C58" s="49"/>
      <c r="D58" s="49"/>
      <c r="E58" s="49"/>
      <c r="F58" s="49"/>
      <c r="J58" s="87"/>
    </row>
    <row r="59" spans="2:10" s="34" customFormat="1" ht="15.75">
      <c r="B59" s="49"/>
      <c r="C59" s="49"/>
      <c r="D59" s="49"/>
      <c r="E59" s="49"/>
      <c r="F59" s="49"/>
      <c r="J59" s="87"/>
    </row>
    <row r="60" spans="2:10" s="34" customFormat="1" ht="15.75">
      <c r="B60" s="49"/>
      <c r="C60" s="49"/>
      <c r="D60" s="49"/>
      <c r="E60" s="49"/>
      <c r="F60" s="49"/>
      <c r="J60" s="87"/>
    </row>
    <row r="61" spans="2:10" s="34" customFormat="1" ht="15.75">
      <c r="B61" s="49"/>
      <c r="C61" s="49"/>
      <c r="D61" s="49"/>
      <c r="E61" s="49"/>
      <c r="F61" s="49"/>
      <c r="J61" s="87"/>
    </row>
    <row r="62" spans="2:10" s="34" customFormat="1" ht="15.75">
      <c r="B62" s="49"/>
      <c r="C62" s="49"/>
      <c r="D62" s="49"/>
      <c r="E62" s="49"/>
      <c r="F62" s="49"/>
      <c r="J62" s="87"/>
    </row>
    <row r="63" spans="2:10" s="34" customFormat="1" ht="15.75">
      <c r="B63" s="49"/>
      <c r="C63" s="49"/>
      <c r="D63" s="49"/>
      <c r="E63" s="49"/>
      <c r="F63" s="49"/>
      <c r="J63" s="87"/>
    </row>
    <row r="64" spans="2:10" s="34" customFormat="1" ht="15.75">
      <c r="B64" s="49"/>
      <c r="C64" s="49"/>
      <c r="D64" s="49"/>
      <c r="E64" s="49"/>
      <c r="F64" s="49"/>
      <c r="J64" s="87"/>
    </row>
    <row r="65" spans="2:10" s="34" customFormat="1" ht="15.75">
      <c r="B65" s="49"/>
      <c r="C65" s="49"/>
      <c r="D65" s="49"/>
      <c r="E65" s="49"/>
      <c r="F65" s="49"/>
      <c r="J65" s="87"/>
    </row>
    <row r="66" spans="2:10" s="34" customFormat="1" ht="15.75">
      <c r="B66" s="49"/>
      <c r="C66" s="49"/>
      <c r="D66" s="49"/>
      <c r="E66" s="49"/>
      <c r="F66" s="49"/>
      <c r="J66" s="87"/>
    </row>
    <row r="67" spans="2:10" s="34" customFormat="1" ht="15.75">
      <c r="B67" s="49"/>
      <c r="C67" s="49"/>
      <c r="D67" s="49"/>
      <c r="E67" s="49"/>
      <c r="F67" s="49"/>
      <c r="J67" s="87"/>
    </row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(W1),標準"&amp;P+94&amp;"細明體,標準"－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145"/>
  <sheetViews>
    <sheetView showGridLines="0" workbookViewId="0" topLeftCell="A1">
      <selection activeCell="A24" sqref="A24"/>
    </sheetView>
  </sheetViews>
  <sheetFormatPr defaultColWidth="9.00390625" defaultRowHeight="15.75"/>
  <cols>
    <col min="1" max="1" width="21.625" style="4" customWidth="1"/>
    <col min="2" max="6" width="10.125" style="2" customWidth="1"/>
    <col min="7" max="7" width="11.125" style="2" customWidth="1"/>
    <col min="8" max="10" width="11.125" style="4" customWidth="1"/>
    <col min="11" max="11" width="29.50390625" style="47" customWidth="1"/>
    <col min="12" max="16384" width="9.00390625" style="4" customWidth="1"/>
  </cols>
  <sheetData>
    <row r="1" spans="1:42" ht="15.75" customHeight="1">
      <c r="A1" s="1" t="s">
        <v>303</v>
      </c>
      <c r="G1" s="3"/>
      <c r="K1" s="5" t="s">
        <v>304</v>
      </c>
      <c r="AA1">
        <v>4.0088959037</v>
      </c>
      <c r="AB1">
        <v>2.3423885595</v>
      </c>
      <c r="AC1">
        <v>9.6568279336</v>
      </c>
      <c r="AD1">
        <v>1.4331396883</v>
      </c>
      <c r="AE1">
        <v>10.046444269</v>
      </c>
      <c r="AF1">
        <v>14.057661208</v>
      </c>
      <c r="AG1">
        <v>16.689815819</v>
      </c>
      <c r="AH1">
        <v>11.538501049</v>
      </c>
      <c r="AI1">
        <v>6.2710620319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6</v>
      </c>
      <c r="AP1">
        <v>1</v>
      </c>
    </row>
    <row r="2" spans="7:42" ht="7.5" customHeight="1">
      <c r="G2" s="4"/>
      <c r="K2" s="4"/>
      <c r="AA2">
        <v>48.937359587</v>
      </c>
      <c r="AB2">
        <v>40.302378599</v>
      </c>
      <c r="AC2">
        <v>56.129714108</v>
      </c>
      <c r="AD2">
        <v>25.90838325</v>
      </c>
      <c r="AE2">
        <v>38.735332683</v>
      </c>
      <c r="AF2">
        <v>64.761473068</v>
      </c>
      <c r="AG2">
        <v>68.662567306</v>
      </c>
      <c r="AH2">
        <v>62.901122614</v>
      </c>
      <c r="AI2">
        <v>53.555808279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6</v>
      </c>
      <c r="AP2">
        <v>2</v>
      </c>
    </row>
    <row r="3" spans="1:42" ht="16.5" customHeight="1">
      <c r="A3" s="6" t="s">
        <v>305</v>
      </c>
      <c r="B3" s="7"/>
      <c r="C3" s="7"/>
      <c r="D3" s="7"/>
      <c r="E3" s="7"/>
      <c r="F3" s="7"/>
      <c r="G3" s="8" t="s">
        <v>306</v>
      </c>
      <c r="H3" s="7"/>
      <c r="I3" s="7"/>
      <c r="J3" s="7"/>
      <c r="K3" s="122"/>
      <c r="AA3">
        <v>93.247243509</v>
      </c>
      <c r="AB3">
        <v>85.212693623</v>
      </c>
      <c r="AC3">
        <v>78.760317745</v>
      </c>
      <c r="AD3">
        <v>74.804083613</v>
      </c>
      <c r="AE3">
        <v>65.947711708</v>
      </c>
      <c r="AF3">
        <v>83.906956754</v>
      </c>
      <c r="AG3">
        <v>81.504269477</v>
      </c>
      <c r="AH3">
        <v>88.947223307</v>
      </c>
      <c r="AI3">
        <v>88.302220808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6</v>
      </c>
      <c r="AP3">
        <v>3</v>
      </c>
    </row>
    <row r="4" spans="1:42" ht="7.5" customHeight="1">
      <c r="A4" s="9"/>
      <c r="G4" s="4"/>
      <c r="K4" s="4"/>
      <c r="AA4">
        <v>24.33418561</v>
      </c>
      <c r="AB4">
        <v>20.885141262</v>
      </c>
      <c r="AC4">
        <v>30.906191121</v>
      </c>
      <c r="AD4">
        <v>12.817868553</v>
      </c>
      <c r="AE4">
        <v>47.150734719</v>
      </c>
      <c r="AF4">
        <v>50.717605581</v>
      </c>
      <c r="AG4">
        <v>53.492436029</v>
      </c>
      <c r="AH4">
        <v>48.878465211</v>
      </c>
      <c r="AI4">
        <v>35.424428489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6</v>
      </c>
      <c r="AP4">
        <v>4</v>
      </c>
    </row>
    <row r="5" spans="1:42" s="14" customFormat="1" ht="16.5" thickBot="1">
      <c r="A5" s="10" t="s">
        <v>307</v>
      </c>
      <c r="B5" s="11"/>
      <c r="C5" s="11"/>
      <c r="D5" s="11"/>
      <c r="E5" s="11"/>
      <c r="F5" s="11"/>
      <c r="G5" s="12" t="s">
        <v>308</v>
      </c>
      <c r="H5" s="11"/>
      <c r="I5" s="11"/>
      <c r="J5" s="11"/>
      <c r="K5" s="13"/>
      <c r="AA5">
        <v>78.243041599</v>
      </c>
      <c r="AB5">
        <v>57.049149918</v>
      </c>
      <c r="AC5">
        <v>64.070640115</v>
      </c>
      <c r="AD5">
        <v>60.404232191</v>
      </c>
      <c r="AE5">
        <v>81.294225671</v>
      </c>
      <c r="AF5">
        <v>87.385553492</v>
      </c>
      <c r="AG5">
        <v>81.049859177</v>
      </c>
      <c r="AH5">
        <v>82.999456696</v>
      </c>
      <c r="AI5">
        <v>84.593092241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6</v>
      </c>
      <c r="AP5">
        <v>5</v>
      </c>
    </row>
    <row r="6" spans="1:42" ht="13.5" customHeight="1" thickTop="1">
      <c r="A6" s="107"/>
      <c r="B6" s="108" t="s">
        <v>31</v>
      </c>
      <c r="C6" s="109"/>
      <c r="D6" s="109"/>
      <c r="E6" s="109"/>
      <c r="F6" s="109"/>
      <c r="G6" s="110" t="s">
        <v>231</v>
      </c>
      <c r="H6" s="111"/>
      <c r="I6" s="111"/>
      <c r="J6" s="112"/>
      <c r="K6" s="113"/>
      <c r="AA6">
        <v>5.2508568488</v>
      </c>
      <c r="AB6">
        <v>8.8732719527</v>
      </c>
      <c r="AC6">
        <v>24.082232703</v>
      </c>
      <c r="AD6">
        <v>10.044538528</v>
      </c>
      <c r="AE6">
        <v>61.891297477</v>
      </c>
      <c r="AF6">
        <v>56.862794325</v>
      </c>
      <c r="AG6">
        <v>25.508055565</v>
      </c>
      <c r="AH6">
        <v>13.209846669</v>
      </c>
      <c r="AI6">
        <v>10.260844187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6</v>
      </c>
      <c r="AP6">
        <v>6</v>
      </c>
    </row>
    <row r="7" spans="1:42" s="116" customFormat="1" ht="12.75" customHeight="1">
      <c r="A7" s="114"/>
      <c r="B7" s="16" t="s">
        <v>41</v>
      </c>
      <c r="C7" s="16" t="s">
        <v>42</v>
      </c>
      <c r="D7" s="16" t="s">
        <v>43</v>
      </c>
      <c r="E7" s="16" t="s">
        <v>44</v>
      </c>
      <c r="F7" s="16" t="s">
        <v>45</v>
      </c>
      <c r="G7" s="16" t="s">
        <v>46</v>
      </c>
      <c r="H7" s="16" t="s">
        <v>47</v>
      </c>
      <c r="I7" s="16" t="s">
        <v>48</v>
      </c>
      <c r="J7" s="16" t="s">
        <v>49</v>
      </c>
      <c r="K7" s="115"/>
      <c r="AA7">
        <v>95.965897728</v>
      </c>
      <c r="AB7">
        <v>91.916698103</v>
      </c>
      <c r="AC7">
        <v>91.063802344</v>
      </c>
      <c r="AD7">
        <v>97.366074872</v>
      </c>
      <c r="AE7">
        <v>97.039844792</v>
      </c>
      <c r="AF7">
        <v>93.684224981</v>
      </c>
      <c r="AG7">
        <v>94.508587173</v>
      </c>
      <c r="AH7">
        <v>96.198375344</v>
      </c>
      <c r="AI7">
        <v>95.489179208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6</v>
      </c>
      <c r="AP7">
        <v>7</v>
      </c>
    </row>
    <row r="8" spans="1:42" s="118" customFormat="1" ht="12.75" customHeight="1">
      <c r="A8" s="26"/>
      <c r="B8" s="74" t="s">
        <v>309</v>
      </c>
      <c r="C8" s="73" t="s">
        <v>310</v>
      </c>
      <c r="D8" s="92" t="s">
        <v>311</v>
      </c>
      <c r="E8" s="27" t="s">
        <v>312</v>
      </c>
      <c r="F8" s="27" t="s">
        <v>50</v>
      </c>
      <c r="G8" s="27" t="s">
        <v>51</v>
      </c>
      <c r="H8" s="27" t="s">
        <v>52</v>
      </c>
      <c r="I8" s="27" t="s">
        <v>53</v>
      </c>
      <c r="J8" s="27" t="s">
        <v>54</v>
      </c>
      <c r="K8" s="117"/>
      <c r="AA8">
        <v>2.7783454</v>
      </c>
      <c r="AB8">
        <v>6.2261362272</v>
      </c>
      <c r="AC8">
        <v>16.028216816</v>
      </c>
      <c r="AD8">
        <v>3.2854116443</v>
      </c>
      <c r="AE8">
        <v>43.814435192</v>
      </c>
      <c r="AF8">
        <v>41.095755821</v>
      </c>
      <c r="AG8">
        <v>17.504414122</v>
      </c>
      <c r="AH8">
        <v>12.514552096</v>
      </c>
      <c r="AI8">
        <v>6.0799266966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6</v>
      </c>
      <c r="AP8">
        <v>8</v>
      </c>
    </row>
    <row r="9" spans="1:42" s="22" customFormat="1" ht="6" customHeight="1">
      <c r="A9" s="23"/>
      <c r="B9" s="119"/>
      <c r="C9" s="29"/>
      <c r="D9" s="29"/>
      <c r="E9" s="29"/>
      <c r="F9" s="29"/>
      <c r="G9" s="29"/>
      <c r="H9" s="29"/>
      <c r="I9" s="29"/>
      <c r="J9" s="119"/>
      <c r="K9" s="120"/>
      <c r="AA9">
        <v>2.8679348961</v>
      </c>
      <c r="AB9">
        <v>2.4078163095</v>
      </c>
      <c r="AC9">
        <v>6.0052531658</v>
      </c>
      <c r="AD9">
        <v>4.8779166663</v>
      </c>
      <c r="AE9">
        <v>6.7800827317</v>
      </c>
      <c r="AF9">
        <v>13.535402398</v>
      </c>
      <c r="AG9">
        <v>16.865700633</v>
      </c>
      <c r="AH9">
        <v>8.3426041475</v>
      </c>
      <c r="AI9">
        <v>8.3443272956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6</v>
      </c>
      <c r="AP9">
        <v>9</v>
      </c>
    </row>
    <row r="10" spans="1:42" s="34" customFormat="1" ht="12" customHeight="1">
      <c r="A10" s="39" t="s">
        <v>57</v>
      </c>
      <c r="B10" s="100">
        <f aca="true" t="shared" si="0" ref="B10:B25">+AA1</f>
        <v>4.0088959037</v>
      </c>
      <c r="C10" s="100">
        <f aca="true" t="shared" si="1" ref="C10:C25">+AB1</f>
        <v>2.3423885595</v>
      </c>
      <c r="D10" s="100">
        <f aca="true" t="shared" si="2" ref="D10:D25">+AC1</f>
        <v>9.6568279336</v>
      </c>
      <c r="E10" s="100">
        <f aca="true" t="shared" si="3" ref="E10:E25">+AD1</f>
        <v>1.4331396883</v>
      </c>
      <c r="F10" s="100">
        <f aca="true" t="shared" si="4" ref="F10:F25">+AE1</f>
        <v>10.046444269</v>
      </c>
      <c r="G10" s="100">
        <f aca="true" t="shared" si="5" ref="G10:G25">+AF1</f>
        <v>14.057661208</v>
      </c>
      <c r="H10" s="100">
        <f aca="true" t="shared" si="6" ref="H10:H25">+AG1</f>
        <v>16.689815819</v>
      </c>
      <c r="I10" s="100">
        <f aca="true" t="shared" si="7" ref="I10:I25">+AH1</f>
        <v>11.538501049</v>
      </c>
      <c r="J10" s="101">
        <f aca="true" t="shared" si="8" ref="J10:J25">+AI1</f>
        <v>6.2710620319</v>
      </c>
      <c r="K10" s="102" t="s">
        <v>58</v>
      </c>
      <c r="AA10">
        <v>16.926662458</v>
      </c>
      <c r="AB10">
        <v>15.85501816</v>
      </c>
      <c r="AC10">
        <v>20.573933872</v>
      </c>
      <c r="AD10">
        <v>2.3012218063</v>
      </c>
      <c r="AE10">
        <v>24.641224499</v>
      </c>
      <c r="AF10">
        <v>57.224564131</v>
      </c>
      <c r="AG10">
        <v>45.34796591</v>
      </c>
      <c r="AH10">
        <v>29.155765022</v>
      </c>
      <c r="AI10">
        <v>31.311048025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6</v>
      </c>
      <c r="AP10">
        <v>10</v>
      </c>
    </row>
    <row r="11" spans="1:42" s="34" customFormat="1" ht="12" customHeight="1">
      <c r="A11" s="39" t="s">
        <v>59</v>
      </c>
      <c r="B11" s="100">
        <f t="shared" si="0"/>
        <v>48.937359587</v>
      </c>
      <c r="C11" s="100">
        <f t="shared" si="1"/>
        <v>40.302378599</v>
      </c>
      <c r="D11" s="100">
        <f t="shared" si="2"/>
        <v>56.129714108</v>
      </c>
      <c r="E11" s="100">
        <f t="shared" si="3"/>
        <v>25.90838325</v>
      </c>
      <c r="F11" s="100">
        <f t="shared" si="4"/>
        <v>38.735332683</v>
      </c>
      <c r="G11" s="100">
        <f t="shared" si="5"/>
        <v>64.761473068</v>
      </c>
      <c r="H11" s="100">
        <f t="shared" si="6"/>
        <v>68.662567306</v>
      </c>
      <c r="I11" s="100">
        <f t="shared" si="7"/>
        <v>62.901122614</v>
      </c>
      <c r="J11" s="101">
        <f t="shared" si="8"/>
        <v>53.555808279</v>
      </c>
      <c r="K11" s="102" t="s">
        <v>60</v>
      </c>
      <c r="AA11">
        <v>28.665783335</v>
      </c>
      <c r="AB11">
        <v>29.473676992</v>
      </c>
      <c r="AC11">
        <v>43.517174852</v>
      </c>
      <c r="AD11">
        <v>16.035684411</v>
      </c>
      <c r="AE11">
        <v>42.966825863</v>
      </c>
      <c r="AF11">
        <v>61.604695559</v>
      </c>
      <c r="AG11">
        <v>55.134995502</v>
      </c>
      <c r="AH11">
        <v>48.172429879</v>
      </c>
      <c r="AI11">
        <v>41.283750484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6</v>
      </c>
      <c r="AP11">
        <v>11</v>
      </c>
    </row>
    <row r="12" spans="1:42" s="34" customFormat="1" ht="12" customHeight="1">
      <c r="A12" s="39" t="s">
        <v>61</v>
      </c>
      <c r="B12" s="100">
        <f t="shared" si="0"/>
        <v>93.247243509</v>
      </c>
      <c r="C12" s="100">
        <f t="shared" si="1"/>
        <v>85.212693623</v>
      </c>
      <c r="D12" s="100">
        <f t="shared" si="2"/>
        <v>78.760317745</v>
      </c>
      <c r="E12" s="100">
        <f t="shared" si="3"/>
        <v>74.804083613</v>
      </c>
      <c r="F12" s="100">
        <f t="shared" si="4"/>
        <v>65.947711708</v>
      </c>
      <c r="G12" s="100">
        <f t="shared" si="5"/>
        <v>83.906956754</v>
      </c>
      <c r="H12" s="100">
        <f t="shared" si="6"/>
        <v>81.504269477</v>
      </c>
      <c r="I12" s="100">
        <f t="shared" si="7"/>
        <v>88.947223307</v>
      </c>
      <c r="J12" s="101">
        <f t="shared" si="8"/>
        <v>88.302220808</v>
      </c>
      <c r="K12" s="102" t="s">
        <v>62</v>
      </c>
      <c r="AA12">
        <v>91.477870065</v>
      </c>
      <c r="AB12">
        <v>86.629842315</v>
      </c>
      <c r="AC12">
        <v>85.479971011</v>
      </c>
      <c r="AD12">
        <v>92.908017583</v>
      </c>
      <c r="AE12">
        <v>96.788680953</v>
      </c>
      <c r="AF12">
        <v>96.664530048</v>
      </c>
      <c r="AG12">
        <v>96.319707643</v>
      </c>
      <c r="AH12">
        <v>96.544499463</v>
      </c>
      <c r="AI12">
        <v>93.987223425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6</v>
      </c>
      <c r="AP12">
        <v>12</v>
      </c>
    </row>
    <row r="13" spans="1:42" s="34" customFormat="1" ht="12" customHeight="1">
      <c r="A13" s="39" t="s">
        <v>63</v>
      </c>
      <c r="B13" s="100">
        <f t="shared" si="0"/>
        <v>24.33418561</v>
      </c>
      <c r="C13" s="100">
        <f t="shared" si="1"/>
        <v>20.885141262</v>
      </c>
      <c r="D13" s="100">
        <f t="shared" si="2"/>
        <v>30.906191121</v>
      </c>
      <c r="E13" s="100">
        <f t="shared" si="3"/>
        <v>12.817868553</v>
      </c>
      <c r="F13" s="100">
        <f t="shared" si="4"/>
        <v>47.150734719</v>
      </c>
      <c r="G13" s="100">
        <f t="shared" si="5"/>
        <v>50.717605581</v>
      </c>
      <c r="H13" s="100">
        <f t="shared" si="6"/>
        <v>53.492436029</v>
      </c>
      <c r="I13" s="100">
        <f t="shared" si="7"/>
        <v>48.878465211</v>
      </c>
      <c r="J13" s="101">
        <f t="shared" si="8"/>
        <v>35.424428489</v>
      </c>
      <c r="K13" s="102" t="s">
        <v>64</v>
      </c>
      <c r="AA13">
        <v>69.871913264</v>
      </c>
      <c r="AB13">
        <v>67.735191858</v>
      </c>
      <c r="AC13">
        <v>55.783171283</v>
      </c>
      <c r="AD13">
        <v>63.545134243</v>
      </c>
      <c r="AE13">
        <v>51.616651232</v>
      </c>
      <c r="AF13">
        <v>50.604942939</v>
      </c>
      <c r="AG13">
        <v>56.54245043</v>
      </c>
      <c r="AH13">
        <v>41.821463667</v>
      </c>
      <c r="AI13">
        <v>44.262110158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6</v>
      </c>
      <c r="AP13">
        <v>13</v>
      </c>
    </row>
    <row r="14" spans="1:42" s="34" customFormat="1" ht="12" customHeight="1">
      <c r="A14" s="39" t="s">
        <v>65</v>
      </c>
      <c r="B14" s="100">
        <f t="shared" si="0"/>
        <v>78.243041599</v>
      </c>
      <c r="C14" s="100">
        <f t="shared" si="1"/>
        <v>57.049149918</v>
      </c>
      <c r="D14" s="100">
        <f t="shared" si="2"/>
        <v>64.070640115</v>
      </c>
      <c r="E14" s="100">
        <f t="shared" si="3"/>
        <v>60.404232191</v>
      </c>
      <c r="F14" s="100">
        <f t="shared" si="4"/>
        <v>81.294225671</v>
      </c>
      <c r="G14" s="100">
        <f t="shared" si="5"/>
        <v>87.385553492</v>
      </c>
      <c r="H14" s="100">
        <f t="shared" si="6"/>
        <v>81.049859177</v>
      </c>
      <c r="I14" s="100">
        <f t="shared" si="7"/>
        <v>82.999456696</v>
      </c>
      <c r="J14" s="101">
        <f t="shared" si="8"/>
        <v>84.593092241</v>
      </c>
      <c r="K14" s="102" t="s">
        <v>66</v>
      </c>
      <c r="AA14">
        <v>33.659960095</v>
      </c>
      <c r="AB14">
        <v>21.358549166</v>
      </c>
      <c r="AC14">
        <v>34.582567689</v>
      </c>
      <c r="AD14">
        <v>33.642400476</v>
      </c>
      <c r="AE14">
        <v>43.982257347</v>
      </c>
      <c r="AF14">
        <v>66.846905098</v>
      </c>
      <c r="AG14">
        <v>67.132225544</v>
      </c>
      <c r="AH14">
        <v>46.807745199</v>
      </c>
      <c r="AI14">
        <v>55.433082269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6</v>
      </c>
      <c r="AP14">
        <v>14</v>
      </c>
    </row>
    <row r="15" spans="1:42" s="34" customFormat="1" ht="12" customHeight="1">
      <c r="A15" s="39" t="s">
        <v>67</v>
      </c>
      <c r="B15" s="100">
        <f t="shared" si="0"/>
        <v>5.2508568488</v>
      </c>
      <c r="C15" s="100">
        <f t="shared" si="1"/>
        <v>8.8732719527</v>
      </c>
      <c r="D15" s="100">
        <f t="shared" si="2"/>
        <v>24.082232703</v>
      </c>
      <c r="E15" s="100">
        <f t="shared" si="3"/>
        <v>10.044538528</v>
      </c>
      <c r="F15" s="100">
        <f t="shared" si="4"/>
        <v>61.891297477</v>
      </c>
      <c r="G15" s="100">
        <f t="shared" si="5"/>
        <v>56.862794325</v>
      </c>
      <c r="H15" s="100">
        <f t="shared" si="6"/>
        <v>25.508055565</v>
      </c>
      <c r="I15" s="100">
        <f t="shared" si="7"/>
        <v>13.209846669</v>
      </c>
      <c r="J15" s="101">
        <f t="shared" si="8"/>
        <v>10.260844187</v>
      </c>
      <c r="K15" s="102" t="s">
        <v>68</v>
      </c>
      <c r="AA15">
        <v>42.340070406</v>
      </c>
      <c r="AB15">
        <v>22.789235733</v>
      </c>
      <c r="AC15">
        <v>34.147099785</v>
      </c>
      <c r="AD15">
        <v>21.230056806</v>
      </c>
      <c r="AE15">
        <v>27.048360303</v>
      </c>
      <c r="AF15">
        <v>41.82146943</v>
      </c>
      <c r="AG15">
        <v>38.296602705</v>
      </c>
      <c r="AH15">
        <v>45.086061275</v>
      </c>
      <c r="AI15">
        <v>46.903296269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6</v>
      </c>
      <c r="AP15">
        <v>15</v>
      </c>
    </row>
    <row r="16" spans="1:42" s="34" customFormat="1" ht="12" customHeight="1">
      <c r="A16" s="39" t="s">
        <v>69</v>
      </c>
      <c r="B16" s="100">
        <f t="shared" si="0"/>
        <v>95.965897728</v>
      </c>
      <c r="C16" s="100">
        <f t="shared" si="1"/>
        <v>91.916698103</v>
      </c>
      <c r="D16" s="100">
        <f t="shared" si="2"/>
        <v>91.063802344</v>
      </c>
      <c r="E16" s="100">
        <f t="shared" si="3"/>
        <v>97.366074872</v>
      </c>
      <c r="F16" s="100">
        <f t="shared" si="4"/>
        <v>97.039844792</v>
      </c>
      <c r="G16" s="100">
        <f t="shared" si="5"/>
        <v>93.684224981</v>
      </c>
      <c r="H16" s="100">
        <f t="shared" si="6"/>
        <v>94.508587173</v>
      </c>
      <c r="I16" s="100">
        <f t="shared" si="7"/>
        <v>96.198375344</v>
      </c>
      <c r="J16" s="101">
        <f t="shared" si="8"/>
        <v>95.489179208</v>
      </c>
      <c r="K16" s="102" t="s">
        <v>70</v>
      </c>
      <c r="AA16">
        <v>7.1868906767</v>
      </c>
      <c r="AB16">
        <v>9.6183728039</v>
      </c>
      <c r="AC16">
        <v>13.682000938</v>
      </c>
      <c r="AD16">
        <v>9.2835908245</v>
      </c>
      <c r="AE16">
        <v>4.5656942947</v>
      </c>
      <c r="AF16">
        <v>24.533836899</v>
      </c>
      <c r="AG16">
        <v>20.230877463</v>
      </c>
      <c r="AH16">
        <v>15.426858792</v>
      </c>
      <c r="AI16">
        <v>12.023162725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6</v>
      </c>
      <c r="AP16">
        <v>16</v>
      </c>
    </row>
    <row r="17" spans="1:42" s="34" customFormat="1" ht="12" customHeight="1">
      <c r="A17" s="39" t="s">
        <v>71</v>
      </c>
      <c r="B17" s="100">
        <f t="shared" si="0"/>
        <v>2.7783454</v>
      </c>
      <c r="C17" s="100">
        <f t="shared" si="1"/>
        <v>6.2261362272</v>
      </c>
      <c r="D17" s="100">
        <f t="shared" si="2"/>
        <v>16.028216816</v>
      </c>
      <c r="E17" s="100">
        <f t="shared" si="3"/>
        <v>3.2854116443</v>
      </c>
      <c r="F17" s="100">
        <f t="shared" si="4"/>
        <v>43.814435192</v>
      </c>
      <c r="G17" s="100">
        <f t="shared" si="5"/>
        <v>41.095755821</v>
      </c>
      <c r="H17" s="100">
        <f t="shared" si="6"/>
        <v>17.504414122</v>
      </c>
      <c r="I17" s="100">
        <f t="shared" si="7"/>
        <v>12.514552096</v>
      </c>
      <c r="J17" s="101">
        <f t="shared" si="8"/>
        <v>6.0799266966</v>
      </c>
      <c r="K17" s="102" t="s">
        <v>72</v>
      </c>
      <c r="AA17">
        <v>133.61899338</v>
      </c>
      <c r="AB17">
        <v>123.76418848</v>
      </c>
      <c r="AC17">
        <v>146.38555169</v>
      </c>
      <c r="AD17">
        <v>134.65067687</v>
      </c>
      <c r="AE17">
        <v>153.88594344</v>
      </c>
      <c r="AF17">
        <v>172.20349671</v>
      </c>
      <c r="AG17">
        <v>157.01472819</v>
      </c>
      <c r="AH17">
        <v>140.80505164</v>
      </c>
      <c r="AI17">
        <v>143.24219284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6</v>
      </c>
      <c r="AP17">
        <v>17</v>
      </c>
    </row>
    <row r="18" spans="1:42" s="34" customFormat="1" ht="12" customHeight="1">
      <c r="A18" s="39" t="s">
        <v>73</v>
      </c>
      <c r="B18" s="100">
        <f t="shared" si="0"/>
        <v>2.8679348961</v>
      </c>
      <c r="C18" s="100">
        <f t="shared" si="1"/>
        <v>2.4078163095</v>
      </c>
      <c r="D18" s="100">
        <f t="shared" si="2"/>
        <v>6.0052531658</v>
      </c>
      <c r="E18" s="100">
        <f t="shared" si="3"/>
        <v>4.8779166663</v>
      </c>
      <c r="F18" s="100">
        <f t="shared" si="4"/>
        <v>6.7800827317</v>
      </c>
      <c r="G18" s="100">
        <f t="shared" si="5"/>
        <v>13.535402398</v>
      </c>
      <c r="H18" s="100">
        <f t="shared" si="6"/>
        <v>16.865700633</v>
      </c>
      <c r="I18" s="100">
        <f t="shared" si="7"/>
        <v>8.3426041475</v>
      </c>
      <c r="J18" s="101">
        <f t="shared" si="8"/>
        <v>8.3443272956</v>
      </c>
      <c r="K18" s="102" t="s">
        <v>313</v>
      </c>
      <c r="AA18">
        <v>13.115024727</v>
      </c>
      <c r="AB18">
        <v>7.8537042132</v>
      </c>
      <c r="AC18">
        <v>18.277710313</v>
      </c>
      <c r="AD18">
        <v>11.697486001</v>
      </c>
      <c r="AE18">
        <v>22.753846372</v>
      </c>
      <c r="AF18">
        <v>43.878900213</v>
      </c>
      <c r="AG18">
        <v>28.690545363</v>
      </c>
      <c r="AH18">
        <v>20.150112095</v>
      </c>
      <c r="AI18">
        <v>18.45834215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6</v>
      </c>
      <c r="AP18">
        <v>18</v>
      </c>
    </row>
    <row r="19" spans="1:42" s="34" customFormat="1" ht="12" customHeight="1">
      <c r="A19" s="39" t="s">
        <v>74</v>
      </c>
      <c r="B19" s="100">
        <f t="shared" si="0"/>
        <v>16.926662458</v>
      </c>
      <c r="C19" s="100">
        <f t="shared" si="1"/>
        <v>15.85501816</v>
      </c>
      <c r="D19" s="100">
        <f t="shared" si="2"/>
        <v>20.573933872</v>
      </c>
      <c r="E19" s="100">
        <f t="shared" si="3"/>
        <v>2.3012218063</v>
      </c>
      <c r="F19" s="100">
        <f t="shared" si="4"/>
        <v>24.641224499</v>
      </c>
      <c r="G19" s="100">
        <f t="shared" si="5"/>
        <v>57.224564131</v>
      </c>
      <c r="H19" s="100">
        <f t="shared" si="6"/>
        <v>45.34796591</v>
      </c>
      <c r="I19" s="100">
        <f t="shared" si="7"/>
        <v>29.155765022</v>
      </c>
      <c r="J19" s="101">
        <f t="shared" si="8"/>
        <v>31.311048025</v>
      </c>
      <c r="K19" s="102" t="s">
        <v>75</v>
      </c>
      <c r="AA19">
        <v>3.8549271488</v>
      </c>
      <c r="AB19">
        <v>6.3042544764</v>
      </c>
      <c r="AC19">
        <v>7.4144513465</v>
      </c>
      <c r="AD19">
        <v>4.3404105902</v>
      </c>
      <c r="AE19">
        <v>3.2016810886</v>
      </c>
      <c r="AF19">
        <v>16.128421198</v>
      </c>
      <c r="AG19">
        <v>14.311449715</v>
      </c>
      <c r="AH19">
        <v>8.9202897146</v>
      </c>
      <c r="AI19">
        <v>8.335694124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6</v>
      </c>
      <c r="AP19">
        <v>19</v>
      </c>
    </row>
    <row r="20" spans="1:42" s="34" customFormat="1" ht="12" customHeight="1">
      <c r="A20" s="39" t="s">
        <v>76</v>
      </c>
      <c r="B20" s="100">
        <f t="shared" si="0"/>
        <v>28.665783335</v>
      </c>
      <c r="C20" s="100">
        <f t="shared" si="1"/>
        <v>29.473676992</v>
      </c>
      <c r="D20" s="100">
        <f t="shared" si="2"/>
        <v>43.517174852</v>
      </c>
      <c r="E20" s="100">
        <f t="shared" si="3"/>
        <v>16.035684411</v>
      </c>
      <c r="F20" s="100">
        <f t="shared" si="4"/>
        <v>42.966825863</v>
      </c>
      <c r="G20" s="100">
        <f t="shared" si="5"/>
        <v>61.604695559</v>
      </c>
      <c r="H20" s="100">
        <f t="shared" si="6"/>
        <v>55.134995502</v>
      </c>
      <c r="I20" s="100">
        <f t="shared" si="7"/>
        <v>48.172429879</v>
      </c>
      <c r="J20" s="101">
        <f t="shared" si="8"/>
        <v>41.283750484</v>
      </c>
      <c r="K20" s="102" t="s">
        <v>77</v>
      </c>
      <c r="AA20">
        <v>49.230195534</v>
      </c>
      <c r="AB20">
        <v>46.576708888</v>
      </c>
      <c r="AC20">
        <v>40.815535515</v>
      </c>
      <c r="AD20">
        <v>35.525153754</v>
      </c>
      <c r="AE20">
        <v>49.978637024</v>
      </c>
      <c r="AF20">
        <v>71.810818434</v>
      </c>
      <c r="AG20">
        <v>72.479419707</v>
      </c>
      <c r="AH20">
        <v>58.805480981</v>
      </c>
      <c r="AI20">
        <v>48.980098549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6</v>
      </c>
      <c r="AP20">
        <v>20</v>
      </c>
    </row>
    <row r="21" spans="1:42" s="34" customFormat="1" ht="12" customHeight="1">
      <c r="A21" s="39" t="s">
        <v>78</v>
      </c>
      <c r="B21" s="100">
        <f t="shared" si="0"/>
        <v>91.477870065</v>
      </c>
      <c r="C21" s="100">
        <f t="shared" si="1"/>
        <v>86.629842315</v>
      </c>
      <c r="D21" s="100">
        <f t="shared" si="2"/>
        <v>85.479971011</v>
      </c>
      <c r="E21" s="100">
        <f t="shared" si="3"/>
        <v>92.908017583</v>
      </c>
      <c r="F21" s="100">
        <f t="shared" si="4"/>
        <v>96.788680953</v>
      </c>
      <c r="G21" s="100">
        <f t="shared" si="5"/>
        <v>96.664530048</v>
      </c>
      <c r="H21" s="100">
        <f t="shared" si="6"/>
        <v>96.319707643</v>
      </c>
      <c r="I21" s="100">
        <f t="shared" si="7"/>
        <v>96.544499463</v>
      </c>
      <c r="J21" s="101">
        <f t="shared" si="8"/>
        <v>93.987223425</v>
      </c>
      <c r="K21" s="102" t="s">
        <v>79</v>
      </c>
      <c r="AA21">
        <v>6.4266508842</v>
      </c>
      <c r="AB21">
        <v>7.4106056477</v>
      </c>
      <c r="AC21">
        <v>11.13968817</v>
      </c>
      <c r="AD21">
        <v>3.3866966245</v>
      </c>
      <c r="AE21">
        <v>8.3679653427</v>
      </c>
      <c r="AF21">
        <v>28.518372454</v>
      </c>
      <c r="AG21">
        <v>19.669207103</v>
      </c>
      <c r="AH21">
        <v>19.241836813</v>
      </c>
      <c r="AI21">
        <v>9.9601661068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6</v>
      </c>
      <c r="AP21">
        <v>21</v>
      </c>
    </row>
    <row r="22" spans="1:42" s="34" customFormat="1" ht="12" customHeight="1">
      <c r="A22" s="39" t="s">
        <v>80</v>
      </c>
      <c r="B22" s="100">
        <f t="shared" si="0"/>
        <v>69.871913264</v>
      </c>
      <c r="C22" s="100">
        <f t="shared" si="1"/>
        <v>67.735191858</v>
      </c>
      <c r="D22" s="100">
        <f t="shared" si="2"/>
        <v>55.783171283</v>
      </c>
      <c r="E22" s="100">
        <f t="shared" si="3"/>
        <v>63.545134243</v>
      </c>
      <c r="F22" s="100">
        <f t="shared" si="4"/>
        <v>51.616651232</v>
      </c>
      <c r="G22" s="100">
        <f t="shared" si="5"/>
        <v>50.604942939</v>
      </c>
      <c r="H22" s="100">
        <f t="shared" si="6"/>
        <v>56.54245043</v>
      </c>
      <c r="I22" s="100">
        <f t="shared" si="7"/>
        <v>41.821463667</v>
      </c>
      <c r="J22" s="101">
        <f t="shared" si="8"/>
        <v>44.262110158</v>
      </c>
      <c r="K22" s="102" t="s">
        <v>81</v>
      </c>
      <c r="AA22">
        <v>9.9827912267</v>
      </c>
      <c r="AB22">
        <v>6.541135699</v>
      </c>
      <c r="AC22">
        <v>15.130980106</v>
      </c>
      <c r="AD22">
        <v>4.1751856334</v>
      </c>
      <c r="AE22">
        <v>13.318605076</v>
      </c>
      <c r="AF22">
        <v>25.854099913</v>
      </c>
      <c r="AG22">
        <v>17.296335416</v>
      </c>
      <c r="AH22">
        <v>14.41748808</v>
      </c>
      <c r="AI22">
        <v>10.004573431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6</v>
      </c>
      <c r="AP22">
        <v>22</v>
      </c>
    </row>
    <row r="23" spans="1:42" s="34" customFormat="1" ht="12" customHeight="1">
      <c r="A23" s="39" t="s">
        <v>82</v>
      </c>
      <c r="B23" s="100">
        <f t="shared" si="0"/>
        <v>33.659960095</v>
      </c>
      <c r="C23" s="100">
        <f t="shared" si="1"/>
        <v>21.358549166</v>
      </c>
      <c r="D23" s="100">
        <f t="shared" si="2"/>
        <v>34.582567689</v>
      </c>
      <c r="E23" s="100">
        <f t="shared" si="3"/>
        <v>33.642400476</v>
      </c>
      <c r="F23" s="100">
        <f t="shared" si="4"/>
        <v>43.982257347</v>
      </c>
      <c r="G23" s="100">
        <f t="shared" si="5"/>
        <v>66.846905098</v>
      </c>
      <c r="H23" s="100">
        <f t="shared" si="6"/>
        <v>67.132225544</v>
      </c>
      <c r="I23" s="100">
        <f t="shared" si="7"/>
        <v>46.807745199</v>
      </c>
      <c r="J23" s="101">
        <f t="shared" si="8"/>
        <v>55.433082269</v>
      </c>
      <c r="K23" s="102" t="s">
        <v>83</v>
      </c>
      <c r="AA23">
        <v>40.938179883</v>
      </c>
      <c r="AB23">
        <v>30.412084813</v>
      </c>
      <c r="AC23">
        <v>40.849081687</v>
      </c>
      <c r="AD23">
        <v>23.751776504</v>
      </c>
      <c r="AE23">
        <v>35.409232252</v>
      </c>
      <c r="AF23">
        <v>59.375502158</v>
      </c>
      <c r="AG23">
        <v>46.587603999</v>
      </c>
      <c r="AH23">
        <v>49.563072818</v>
      </c>
      <c r="AI23">
        <v>44.336839086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6</v>
      </c>
      <c r="AP23">
        <v>23</v>
      </c>
    </row>
    <row r="24" spans="1:42" s="34" customFormat="1" ht="12" customHeight="1">
      <c r="A24" s="39" t="s">
        <v>84</v>
      </c>
      <c r="B24" s="100">
        <f t="shared" si="0"/>
        <v>42.340070406</v>
      </c>
      <c r="C24" s="100">
        <f t="shared" si="1"/>
        <v>22.789235733</v>
      </c>
      <c r="D24" s="100">
        <f t="shared" si="2"/>
        <v>34.147099785</v>
      </c>
      <c r="E24" s="100">
        <f t="shared" si="3"/>
        <v>21.230056806</v>
      </c>
      <c r="F24" s="100">
        <f t="shared" si="4"/>
        <v>27.048360303</v>
      </c>
      <c r="G24" s="100">
        <f t="shared" si="5"/>
        <v>41.82146943</v>
      </c>
      <c r="H24" s="100">
        <f t="shared" si="6"/>
        <v>38.296602705</v>
      </c>
      <c r="I24" s="100">
        <f t="shared" si="7"/>
        <v>45.086061275</v>
      </c>
      <c r="J24" s="101">
        <f t="shared" si="8"/>
        <v>46.903296269</v>
      </c>
      <c r="K24" s="102" t="s">
        <v>85</v>
      </c>
      <c r="AA24">
        <v>50.664464673</v>
      </c>
      <c r="AB24">
        <v>55.115849647</v>
      </c>
      <c r="AC24">
        <v>50.096736985</v>
      </c>
      <c r="AD24">
        <v>60.894519818</v>
      </c>
      <c r="AE24">
        <v>81.927680541</v>
      </c>
      <c r="AF24">
        <v>87.305713117</v>
      </c>
      <c r="AG24">
        <v>75.783896484</v>
      </c>
      <c r="AH24">
        <v>83.630234884</v>
      </c>
      <c r="AI24">
        <v>78.810056939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6</v>
      </c>
      <c r="AP24">
        <v>24</v>
      </c>
    </row>
    <row r="25" spans="1:42" s="34" customFormat="1" ht="12" customHeight="1">
      <c r="A25" s="39" t="s">
        <v>86</v>
      </c>
      <c r="B25" s="100">
        <f t="shared" si="0"/>
        <v>7.1868906767</v>
      </c>
      <c r="C25" s="100">
        <f t="shared" si="1"/>
        <v>9.6183728039</v>
      </c>
      <c r="D25" s="100">
        <f t="shared" si="2"/>
        <v>13.682000938</v>
      </c>
      <c r="E25" s="100">
        <f t="shared" si="3"/>
        <v>9.2835908245</v>
      </c>
      <c r="F25" s="100">
        <f t="shared" si="4"/>
        <v>4.5656942947</v>
      </c>
      <c r="G25" s="100">
        <f t="shared" si="5"/>
        <v>24.533836899</v>
      </c>
      <c r="H25" s="100">
        <f t="shared" si="6"/>
        <v>20.230877463</v>
      </c>
      <c r="I25" s="100">
        <f t="shared" si="7"/>
        <v>15.426858792</v>
      </c>
      <c r="J25" s="101">
        <f t="shared" si="8"/>
        <v>12.023162725</v>
      </c>
      <c r="K25" s="102" t="s">
        <v>87</v>
      </c>
      <c r="AA25">
        <v>32.32615338</v>
      </c>
      <c r="AB25">
        <v>31.460498085</v>
      </c>
      <c r="AC25">
        <v>44.326393774</v>
      </c>
      <c r="AD25">
        <v>20.831089896</v>
      </c>
      <c r="AE25">
        <v>52.335911024</v>
      </c>
      <c r="AF25">
        <v>83.170577017</v>
      </c>
      <c r="AG25">
        <v>73.990144944</v>
      </c>
      <c r="AH25">
        <v>57.357545705</v>
      </c>
      <c r="AI25">
        <v>54.976005179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6</v>
      </c>
      <c r="AP25">
        <v>25</v>
      </c>
    </row>
    <row r="26" spans="1:42" s="34" customFormat="1" ht="13.5" customHeight="1">
      <c r="A26" s="103" t="s">
        <v>284</v>
      </c>
      <c r="B26" s="104"/>
      <c r="C26" s="104"/>
      <c r="D26" s="104"/>
      <c r="E26" s="104"/>
      <c r="F26" s="104"/>
      <c r="G26" s="104"/>
      <c r="H26" s="104"/>
      <c r="I26" s="104"/>
      <c r="J26" s="105"/>
      <c r="K26" s="106" t="s">
        <v>88</v>
      </c>
      <c r="AA26">
        <v>102.41413028</v>
      </c>
      <c r="AB26">
        <v>102.77433492</v>
      </c>
      <c r="AC26">
        <v>114.87768646</v>
      </c>
      <c r="AD26">
        <v>106.51285888</v>
      </c>
      <c r="AE26">
        <v>112.27925122</v>
      </c>
      <c r="AF26">
        <v>127.99501439</v>
      </c>
      <c r="AG26">
        <v>125.96370374</v>
      </c>
      <c r="AH26">
        <v>114.05294133</v>
      </c>
      <c r="AI26">
        <v>116.42586249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6</v>
      </c>
      <c r="AP26">
        <v>26</v>
      </c>
    </row>
    <row r="27" spans="1:42" s="34" customFormat="1" ht="12" customHeight="1">
      <c r="A27" s="39" t="s">
        <v>89</v>
      </c>
      <c r="B27" s="100">
        <f aca="true" t="shared" si="9" ref="B27:B54">+AA17</f>
        <v>133.61899338</v>
      </c>
      <c r="C27" s="100">
        <f aca="true" t="shared" si="10" ref="C27:C54">+AB17</f>
        <v>123.76418848</v>
      </c>
      <c r="D27" s="100">
        <f aca="true" t="shared" si="11" ref="D27:D54">+AC17</f>
        <v>146.38555169</v>
      </c>
      <c r="E27" s="100">
        <f aca="true" t="shared" si="12" ref="E27:E54">+AD17</f>
        <v>134.65067687</v>
      </c>
      <c r="F27" s="100">
        <f aca="true" t="shared" si="13" ref="F27:F54">+AE17</f>
        <v>153.88594344</v>
      </c>
      <c r="G27" s="100">
        <f aca="true" t="shared" si="14" ref="G27:G54">+AF17</f>
        <v>172.20349671</v>
      </c>
      <c r="H27" s="100">
        <f aca="true" t="shared" si="15" ref="H27:H54">+AG17</f>
        <v>157.01472819</v>
      </c>
      <c r="I27" s="100">
        <f aca="true" t="shared" si="16" ref="I27:I54">+AH17</f>
        <v>140.80505164</v>
      </c>
      <c r="J27" s="101">
        <f aca="true" t="shared" si="17" ref="J27:J54">+AI17</f>
        <v>143.24219284</v>
      </c>
      <c r="K27" s="40" t="s">
        <v>90</v>
      </c>
      <c r="AA27">
        <v>132.62948568</v>
      </c>
      <c r="AB27">
        <v>113.98532258</v>
      </c>
      <c r="AC27">
        <v>131.73332798</v>
      </c>
      <c r="AD27">
        <v>90.686833076</v>
      </c>
      <c r="AE27">
        <v>174.14510603</v>
      </c>
      <c r="AF27">
        <v>183.82834839</v>
      </c>
      <c r="AG27">
        <v>171.41224104</v>
      </c>
      <c r="AH27">
        <v>164.88472479</v>
      </c>
      <c r="AI27">
        <v>152.31265557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6</v>
      </c>
      <c r="AP27">
        <v>27</v>
      </c>
    </row>
    <row r="28" spans="1:42" s="34" customFormat="1" ht="12" customHeight="1">
      <c r="A28" s="39" t="s">
        <v>91</v>
      </c>
      <c r="B28" s="100">
        <f t="shared" si="9"/>
        <v>13.115024727</v>
      </c>
      <c r="C28" s="100">
        <f t="shared" si="10"/>
        <v>7.8537042132</v>
      </c>
      <c r="D28" s="100">
        <f t="shared" si="11"/>
        <v>18.277710313</v>
      </c>
      <c r="E28" s="100">
        <f t="shared" si="12"/>
        <v>11.697486001</v>
      </c>
      <c r="F28" s="100">
        <f t="shared" si="13"/>
        <v>22.753846372</v>
      </c>
      <c r="G28" s="100">
        <f t="shared" si="14"/>
        <v>43.878900213</v>
      </c>
      <c r="H28" s="100">
        <f t="shared" si="15"/>
        <v>28.690545363</v>
      </c>
      <c r="I28" s="100">
        <f t="shared" si="16"/>
        <v>20.150112095</v>
      </c>
      <c r="J28" s="101">
        <f t="shared" si="17"/>
        <v>18.45834215</v>
      </c>
      <c r="K28" s="40" t="s">
        <v>92</v>
      </c>
      <c r="AA28">
        <v>1.6430806452</v>
      </c>
      <c r="AB28">
        <v>1.1670148799</v>
      </c>
      <c r="AC28">
        <v>3.710044086</v>
      </c>
      <c r="AD28">
        <v>0</v>
      </c>
      <c r="AE28">
        <v>2.8732418806</v>
      </c>
      <c r="AF28">
        <v>10.122088698</v>
      </c>
      <c r="AG28">
        <v>5.8724511157</v>
      </c>
      <c r="AH28">
        <v>3.7896401528</v>
      </c>
      <c r="AI28">
        <v>3.3393424023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6</v>
      </c>
      <c r="AP28">
        <v>28</v>
      </c>
    </row>
    <row r="29" spans="1:42" s="34" customFormat="1" ht="12" customHeight="1">
      <c r="A29" s="39" t="s">
        <v>93</v>
      </c>
      <c r="B29" s="100">
        <f t="shared" si="9"/>
        <v>3.8549271488</v>
      </c>
      <c r="C29" s="100">
        <f t="shared" si="10"/>
        <v>6.3042544764</v>
      </c>
      <c r="D29" s="100">
        <f t="shared" si="11"/>
        <v>7.4144513465</v>
      </c>
      <c r="E29" s="100">
        <f t="shared" si="12"/>
        <v>4.3404105902</v>
      </c>
      <c r="F29" s="100">
        <f t="shared" si="13"/>
        <v>3.2016810886</v>
      </c>
      <c r="G29" s="100">
        <f t="shared" si="14"/>
        <v>16.128421198</v>
      </c>
      <c r="H29" s="100">
        <f t="shared" si="15"/>
        <v>14.311449715</v>
      </c>
      <c r="I29" s="100">
        <f t="shared" si="16"/>
        <v>8.9202897146</v>
      </c>
      <c r="J29" s="101">
        <f t="shared" si="17"/>
        <v>8.335694124</v>
      </c>
      <c r="K29" s="40" t="s">
        <v>94</v>
      </c>
      <c r="AA29">
        <v>4.0088959037</v>
      </c>
      <c r="AB29">
        <v>2.3423885595</v>
      </c>
      <c r="AC29">
        <v>9.6568279336</v>
      </c>
      <c r="AD29">
        <v>1.4331396883</v>
      </c>
      <c r="AE29">
        <v>10.046444269</v>
      </c>
      <c r="AF29">
        <v>14.384098448</v>
      </c>
      <c r="AG29">
        <v>17.047291416</v>
      </c>
      <c r="AH29">
        <v>11.538501049</v>
      </c>
      <c r="AI29">
        <v>6.2710620319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6</v>
      </c>
      <c r="AP29">
        <v>29</v>
      </c>
    </row>
    <row r="30" spans="1:42" s="34" customFormat="1" ht="12" customHeight="1">
      <c r="A30" s="39" t="s">
        <v>95</v>
      </c>
      <c r="B30" s="100">
        <f t="shared" si="9"/>
        <v>49.230195534</v>
      </c>
      <c r="C30" s="100">
        <f t="shared" si="10"/>
        <v>46.576708888</v>
      </c>
      <c r="D30" s="100">
        <f t="shared" si="11"/>
        <v>40.815535515</v>
      </c>
      <c r="E30" s="100">
        <f t="shared" si="12"/>
        <v>35.525153754</v>
      </c>
      <c r="F30" s="100">
        <f t="shared" si="13"/>
        <v>49.978637024</v>
      </c>
      <c r="G30" s="100">
        <f t="shared" si="14"/>
        <v>71.810818434</v>
      </c>
      <c r="H30" s="100">
        <f t="shared" si="15"/>
        <v>72.479419707</v>
      </c>
      <c r="I30" s="100">
        <f t="shared" si="16"/>
        <v>58.805480981</v>
      </c>
      <c r="J30" s="101">
        <f t="shared" si="17"/>
        <v>48.980098549</v>
      </c>
      <c r="K30" s="40" t="s">
        <v>96</v>
      </c>
      <c r="AA30">
        <v>54.207046351</v>
      </c>
      <c r="AB30">
        <v>48.506644474</v>
      </c>
      <c r="AC30">
        <v>70.987277933</v>
      </c>
      <c r="AD30">
        <v>29.069581619</v>
      </c>
      <c r="AE30">
        <v>41.014154736</v>
      </c>
      <c r="AF30">
        <v>84.079900084</v>
      </c>
      <c r="AG30">
        <v>84.141531491</v>
      </c>
      <c r="AH30">
        <v>74.361377895</v>
      </c>
      <c r="AI30">
        <v>61.391023405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6</v>
      </c>
      <c r="AP30">
        <v>30</v>
      </c>
    </row>
    <row r="31" spans="1:42" s="34" customFormat="1" ht="12" customHeight="1">
      <c r="A31" s="39" t="s">
        <v>97</v>
      </c>
      <c r="B31" s="100">
        <f t="shared" si="9"/>
        <v>6.4266508842</v>
      </c>
      <c r="C31" s="100">
        <f t="shared" si="10"/>
        <v>7.4106056477</v>
      </c>
      <c r="D31" s="100">
        <f t="shared" si="11"/>
        <v>11.13968817</v>
      </c>
      <c r="E31" s="100">
        <f t="shared" si="12"/>
        <v>3.3866966245</v>
      </c>
      <c r="F31" s="100">
        <f t="shared" si="13"/>
        <v>8.3679653427</v>
      </c>
      <c r="G31" s="100">
        <f t="shared" si="14"/>
        <v>28.518372454</v>
      </c>
      <c r="H31" s="100">
        <f t="shared" si="15"/>
        <v>19.669207103</v>
      </c>
      <c r="I31" s="100">
        <f t="shared" si="16"/>
        <v>19.241836813</v>
      </c>
      <c r="J31" s="101">
        <f t="shared" si="17"/>
        <v>9.9601661068</v>
      </c>
      <c r="K31" s="40" t="s">
        <v>98</v>
      </c>
      <c r="AA31">
        <v>153.97311305</v>
      </c>
      <c r="AB31">
        <v>120.76861682</v>
      </c>
      <c r="AC31">
        <v>106.51325395</v>
      </c>
      <c r="AD31">
        <v>110.46310501</v>
      </c>
      <c r="AE31">
        <v>92.53011473</v>
      </c>
      <c r="AF31">
        <v>145.41067426</v>
      </c>
      <c r="AG31">
        <v>134.77734763</v>
      </c>
      <c r="AH31">
        <v>158.29896631</v>
      </c>
      <c r="AI31">
        <v>158.99638529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6</v>
      </c>
      <c r="AP31">
        <v>31</v>
      </c>
    </row>
    <row r="32" spans="1:42" s="34" customFormat="1" ht="12" customHeight="1">
      <c r="A32" s="39" t="s">
        <v>99</v>
      </c>
      <c r="B32" s="100">
        <f t="shared" si="9"/>
        <v>9.9827912267</v>
      </c>
      <c r="C32" s="100">
        <f t="shared" si="10"/>
        <v>6.541135699</v>
      </c>
      <c r="D32" s="100">
        <f t="shared" si="11"/>
        <v>15.130980106</v>
      </c>
      <c r="E32" s="100">
        <f t="shared" si="12"/>
        <v>4.1751856334</v>
      </c>
      <c r="F32" s="100">
        <f t="shared" si="13"/>
        <v>13.318605076</v>
      </c>
      <c r="G32" s="100">
        <f t="shared" si="14"/>
        <v>25.854099913</v>
      </c>
      <c r="H32" s="100">
        <f t="shared" si="15"/>
        <v>17.296335416</v>
      </c>
      <c r="I32" s="100">
        <f t="shared" si="16"/>
        <v>14.41748808</v>
      </c>
      <c r="J32" s="101">
        <f t="shared" si="17"/>
        <v>10.004573431</v>
      </c>
      <c r="K32" s="40" t="s">
        <v>100</v>
      </c>
      <c r="AA32">
        <v>24.33418561</v>
      </c>
      <c r="AB32">
        <v>20.885141262</v>
      </c>
      <c r="AC32">
        <v>31.753422045</v>
      </c>
      <c r="AD32">
        <v>12.817868553</v>
      </c>
      <c r="AE32">
        <v>48.131812879</v>
      </c>
      <c r="AF32">
        <v>53.387960771</v>
      </c>
      <c r="AG32">
        <v>54.951581708</v>
      </c>
      <c r="AH32">
        <v>49.589657398</v>
      </c>
      <c r="AI32">
        <v>36.196826446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6</v>
      </c>
      <c r="AP32">
        <v>32</v>
      </c>
    </row>
    <row r="33" spans="1:42" s="34" customFormat="1" ht="12" customHeight="1">
      <c r="A33" s="39" t="s">
        <v>101</v>
      </c>
      <c r="B33" s="100">
        <f t="shared" si="9"/>
        <v>40.938179883</v>
      </c>
      <c r="C33" s="100">
        <f t="shared" si="10"/>
        <v>30.412084813</v>
      </c>
      <c r="D33" s="100">
        <f t="shared" si="11"/>
        <v>40.849081687</v>
      </c>
      <c r="E33" s="100">
        <f t="shared" si="12"/>
        <v>23.751776504</v>
      </c>
      <c r="F33" s="100">
        <f t="shared" si="13"/>
        <v>35.409232252</v>
      </c>
      <c r="G33" s="100">
        <f t="shared" si="14"/>
        <v>59.375502158</v>
      </c>
      <c r="H33" s="100">
        <f t="shared" si="15"/>
        <v>46.587603999</v>
      </c>
      <c r="I33" s="100">
        <f t="shared" si="16"/>
        <v>49.563072818</v>
      </c>
      <c r="J33" s="101">
        <f t="shared" si="17"/>
        <v>44.336839086</v>
      </c>
      <c r="K33" s="40" t="s">
        <v>102</v>
      </c>
      <c r="AA33">
        <v>140.83720761</v>
      </c>
      <c r="AB33">
        <v>101.00980017</v>
      </c>
      <c r="AC33">
        <v>117.63885171</v>
      </c>
      <c r="AD33">
        <v>105.55634438</v>
      </c>
      <c r="AE33">
        <v>148.46102886</v>
      </c>
      <c r="AF33">
        <v>220.248842</v>
      </c>
      <c r="AG33">
        <v>170.28211478</v>
      </c>
      <c r="AH33">
        <v>173.17381226</v>
      </c>
      <c r="AI33">
        <v>170.98987998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6</v>
      </c>
      <c r="AP33">
        <v>33</v>
      </c>
    </row>
    <row r="34" spans="1:42" s="34" customFormat="1" ht="12" customHeight="1">
      <c r="A34" s="39" t="s">
        <v>103</v>
      </c>
      <c r="B34" s="100">
        <f t="shared" si="9"/>
        <v>50.664464673</v>
      </c>
      <c r="C34" s="100">
        <f t="shared" si="10"/>
        <v>55.115849647</v>
      </c>
      <c r="D34" s="100">
        <f t="shared" si="11"/>
        <v>50.096736985</v>
      </c>
      <c r="E34" s="100">
        <f t="shared" si="12"/>
        <v>60.894519818</v>
      </c>
      <c r="F34" s="100">
        <f t="shared" si="13"/>
        <v>81.927680541</v>
      </c>
      <c r="G34" s="100">
        <f t="shared" si="14"/>
        <v>87.305713117</v>
      </c>
      <c r="H34" s="100">
        <f t="shared" si="15"/>
        <v>75.783896484</v>
      </c>
      <c r="I34" s="100">
        <f t="shared" si="16"/>
        <v>83.630234884</v>
      </c>
      <c r="J34" s="101">
        <f t="shared" si="17"/>
        <v>78.810056939</v>
      </c>
      <c r="K34" s="40" t="s">
        <v>104</v>
      </c>
      <c r="AA34">
        <v>6.0687204926</v>
      </c>
      <c r="AB34">
        <v>10.789655655</v>
      </c>
      <c r="AC34">
        <v>28.927942211</v>
      </c>
      <c r="AD34">
        <v>10.044538528</v>
      </c>
      <c r="AE34">
        <v>76.804712839</v>
      </c>
      <c r="AF34">
        <v>75.607342491</v>
      </c>
      <c r="AG34">
        <v>28.229799746</v>
      </c>
      <c r="AH34">
        <v>13.556502461</v>
      </c>
      <c r="AI34">
        <v>11.855236135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6</v>
      </c>
      <c r="AP34">
        <v>34</v>
      </c>
    </row>
    <row r="35" spans="1:42" s="34" customFormat="1" ht="12" customHeight="1">
      <c r="A35" s="39" t="s">
        <v>105</v>
      </c>
      <c r="B35" s="100">
        <f t="shared" si="9"/>
        <v>32.32615338</v>
      </c>
      <c r="C35" s="100">
        <f t="shared" si="10"/>
        <v>31.460498085</v>
      </c>
      <c r="D35" s="100">
        <f t="shared" si="11"/>
        <v>44.326393774</v>
      </c>
      <c r="E35" s="100">
        <f t="shared" si="12"/>
        <v>20.831089896</v>
      </c>
      <c r="F35" s="100">
        <f t="shared" si="13"/>
        <v>52.335911024</v>
      </c>
      <c r="G35" s="100">
        <f t="shared" si="14"/>
        <v>83.170577017</v>
      </c>
      <c r="H35" s="100">
        <f t="shared" si="15"/>
        <v>73.990144944</v>
      </c>
      <c r="I35" s="100">
        <f t="shared" si="16"/>
        <v>57.357545705</v>
      </c>
      <c r="J35" s="101">
        <f t="shared" si="17"/>
        <v>54.976005179</v>
      </c>
      <c r="K35" s="40" t="s">
        <v>106</v>
      </c>
      <c r="AA35">
        <v>97.757181785</v>
      </c>
      <c r="AB35">
        <v>94.267505638</v>
      </c>
      <c r="AC35">
        <v>93.65261725</v>
      </c>
      <c r="AD35">
        <v>97.931132443</v>
      </c>
      <c r="AE35">
        <v>97.3648333</v>
      </c>
      <c r="AF35">
        <v>98.049156535</v>
      </c>
      <c r="AG35">
        <v>97.925584916</v>
      </c>
      <c r="AH35">
        <v>98.575117551</v>
      </c>
      <c r="AI35">
        <v>97.689063357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6</v>
      </c>
      <c r="AP35">
        <v>35</v>
      </c>
    </row>
    <row r="36" spans="1:42" s="34" customFormat="1" ht="12" customHeight="1">
      <c r="A36" s="39" t="s">
        <v>107</v>
      </c>
      <c r="B36" s="100">
        <f t="shared" si="9"/>
        <v>102.41413028</v>
      </c>
      <c r="C36" s="100">
        <f t="shared" si="10"/>
        <v>102.77433492</v>
      </c>
      <c r="D36" s="100">
        <f t="shared" si="11"/>
        <v>114.87768646</v>
      </c>
      <c r="E36" s="100">
        <f t="shared" si="12"/>
        <v>106.51285888</v>
      </c>
      <c r="F36" s="100">
        <f t="shared" si="13"/>
        <v>112.27925122</v>
      </c>
      <c r="G36" s="100">
        <f t="shared" si="14"/>
        <v>127.99501439</v>
      </c>
      <c r="H36" s="100">
        <f t="shared" si="15"/>
        <v>125.96370374</v>
      </c>
      <c r="I36" s="100">
        <f t="shared" si="16"/>
        <v>114.05294133</v>
      </c>
      <c r="J36" s="101">
        <f t="shared" si="17"/>
        <v>116.42586249</v>
      </c>
      <c r="K36" s="40" t="s">
        <v>108</v>
      </c>
      <c r="AA36">
        <v>2.7783454</v>
      </c>
      <c r="AB36">
        <v>6.2261362272</v>
      </c>
      <c r="AC36">
        <v>16.028216816</v>
      </c>
      <c r="AD36">
        <v>3.2854116443</v>
      </c>
      <c r="AE36">
        <v>43.814435192</v>
      </c>
      <c r="AF36">
        <v>41.095755821</v>
      </c>
      <c r="AG36">
        <v>17.504414122</v>
      </c>
      <c r="AH36">
        <v>12.514552096</v>
      </c>
      <c r="AI36">
        <v>6.0799266966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6</v>
      </c>
      <c r="AP36">
        <v>36</v>
      </c>
    </row>
    <row r="37" spans="1:42" s="34" customFormat="1" ht="12" customHeight="1">
      <c r="A37" s="39" t="s">
        <v>109</v>
      </c>
      <c r="B37" s="100">
        <f t="shared" si="9"/>
        <v>132.62948568</v>
      </c>
      <c r="C37" s="100">
        <f t="shared" si="10"/>
        <v>113.98532258</v>
      </c>
      <c r="D37" s="100">
        <f t="shared" si="11"/>
        <v>131.73332798</v>
      </c>
      <c r="E37" s="100">
        <f t="shared" si="12"/>
        <v>90.686833076</v>
      </c>
      <c r="F37" s="100">
        <f t="shared" si="13"/>
        <v>174.14510603</v>
      </c>
      <c r="G37" s="100">
        <f t="shared" si="14"/>
        <v>183.82834839</v>
      </c>
      <c r="H37" s="100">
        <f t="shared" si="15"/>
        <v>171.41224104</v>
      </c>
      <c r="I37" s="100">
        <f t="shared" si="16"/>
        <v>164.88472479</v>
      </c>
      <c r="J37" s="101">
        <f t="shared" si="17"/>
        <v>152.31265557</v>
      </c>
      <c r="K37" s="40" t="s">
        <v>110</v>
      </c>
      <c r="AA37">
        <v>2.8679348961</v>
      </c>
      <c r="AB37">
        <v>2.4078163095</v>
      </c>
      <c r="AC37">
        <v>6.8585637828</v>
      </c>
      <c r="AD37">
        <v>4.8779166663</v>
      </c>
      <c r="AE37">
        <v>7.1060900122</v>
      </c>
      <c r="AF37">
        <v>16.227608197</v>
      </c>
      <c r="AG37">
        <v>19.056261607</v>
      </c>
      <c r="AH37">
        <v>8.6883497281</v>
      </c>
      <c r="AI37">
        <v>8.9450306895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6</v>
      </c>
      <c r="AP37">
        <v>37</v>
      </c>
    </row>
    <row r="38" spans="1:42" s="34" customFormat="1" ht="12" customHeight="1">
      <c r="A38" s="39" t="s">
        <v>111</v>
      </c>
      <c r="B38" s="100">
        <f t="shared" si="9"/>
        <v>1.6430806452</v>
      </c>
      <c r="C38" s="100">
        <f t="shared" si="10"/>
        <v>1.1670148799</v>
      </c>
      <c r="D38" s="100">
        <f t="shared" si="11"/>
        <v>3.710044086</v>
      </c>
      <c r="E38" s="100">
        <f t="shared" si="12"/>
        <v>0</v>
      </c>
      <c r="F38" s="100">
        <f t="shared" si="13"/>
        <v>2.8732418806</v>
      </c>
      <c r="G38" s="100">
        <f t="shared" si="14"/>
        <v>10.122088698</v>
      </c>
      <c r="H38" s="100">
        <f t="shared" si="15"/>
        <v>5.8724511157</v>
      </c>
      <c r="I38" s="100">
        <f t="shared" si="16"/>
        <v>3.7896401528</v>
      </c>
      <c r="J38" s="101">
        <f t="shared" si="17"/>
        <v>3.3393424023</v>
      </c>
      <c r="K38" s="40" t="s">
        <v>112</v>
      </c>
      <c r="AA38">
        <v>17.112082644</v>
      </c>
      <c r="AB38">
        <v>15.85501816</v>
      </c>
      <c r="AC38">
        <v>20.855364487</v>
      </c>
      <c r="AD38">
        <v>2.3012218063</v>
      </c>
      <c r="AE38">
        <v>24.641224499</v>
      </c>
      <c r="AF38">
        <v>57.549076623</v>
      </c>
      <c r="AG38">
        <v>46.158597066</v>
      </c>
      <c r="AH38">
        <v>29.510572265</v>
      </c>
      <c r="AI38">
        <v>31.511332657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6</v>
      </c>
      <c r="AP38">
        <v>38</v>
      </c>
    </row>
    <row r="39" spans="1:42" s="34" customFormat="1" ht="12" customHeight="1">
      <c r="A39" s="39" t="s">
        <v>113</v>
      </c>
      <c r="B39" s="100">
        <f t="shared" si="9"/>
        <v>4.0088959037</v>
      </c>
      <c r="C39" s="100">
        <f t="shared" si="10"/>
        <v>2.3423885595</v>
      </c>
      <c r="D39" s="100">
        <f t="shared" si="11"/>
        <v>9.6568279336</v>
      </c>
      <c r="E39" s="100">
        <f t="shared" si="12"/>
        <v>1.4331396883</v>
      </c>
      <c r="F39" s="100">
        <f t="shared" si="13"/>
        <v>10.046444269</v>
      </c>
      <c r="G39" s="100">
        <f t="shared" si="14"/>
        <v>14.384098448</v>
      </c>
      <c r="H39" s="100">
        <f t="shared" si="15"/>
        <v>17.047291416</v>
      </c>
      <c r="I39" s="100">
        <f t="shared" si="16"/>
        <v>11.538501049</v>
      </c>
      <c r="J39" s="101">
        <f t="shared" si="17"/>
        <v>6.2710620319</v>
      </c>
      <c r="K39" s="102" t="s">
        <v>114</v>
      </c>
      <c r="AA39">
        <v>29.929831559</v>
      </c>
      <c r="AB39">
        <v>32.950153967</v>
      </c>
      <c r="AC39">
        <v>45.821018801</v>
      </c>
      <c r="AD39">
        <v>16.903766529</v>
      </c>
      <c r="AE39">
        <v>44.273859365</v>
      </c>
      <c r="AF39">
        <v>65.953484116</v>
      </c>
      <c r="AG39">
        <v>56.772508429</v>
      </c>
      <c r="AH39">
        <v>49.570886549</v>
      </c>
      <c r="AI39">
        <v>43.271625306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6</v>
      </c>
      <c r="AP39">
        <v>39</v>
      </c>
    </row>
    <row r="40" spans="1:42" s="34" customFormat="1" ht="12" customHeight="1">
      <c r="A40" s="39" t="s">
        <v>115</v>
      </c>
      <c r="B40" s="100">
        <f t="shared" si="9"/>
        <v>54.207046351</v>
      </c>
      <c r="C40" s="100">
        <f t="shared" si="10"/>
        <v>48.506644474</v>
      </c>
      <c r="D40" s="100">
        <f t="shared" si="11"/>
        <v>70.987277933</v>
      </c>
      <c r="E40" s="100">
        <f t="shared" si="12"/>
        <v>29.069581619</v>
      </c>
      <c r="F40" s="100">
        <f t="shared" si="13"/>
        <v>41.014154736</v>
      </c>
      <c r="G40" s="100">
        <f t="shared" si="14"/>
        <v>84.079900084</v>
      </c>
      <c r="H40" s="100">
        <f t="shared" si="15"/>
        <v>84.141531491</v>
      </c>
      <c r="I40" s="100">
        <f t="shared" si="16"/>
        <v>74.361377895</v>
      </c>
      <c r="J40" s="101">
        <f t="shared" si="17"/>
        <v>61.391023405</v>
      </c>
      <c r="K40" s="102" t="s">
        <v>116</v>
      </c>
      <c r="AA40">
        <v>98.020684966</v>
      </c>
      <c r="AB40">
        <v>90.489292142</v>
      </c>
      <c r="AC40">
        <v>93.99153191</v>
      </c>
      <c r="AD40">
        <v>92.908017583</v>
      </c>
      <c r="AE40">
        <v>100.36928478</v>
      </c>
      <c r="AF40">
        <v>124.06408737</v>
      </c>
      <c r="AG40">
        <v>105.74653195</v>
      </c>
      <c r="AH40">
        <v>103.95487091</v>
      </c>
      <c r="AI40">
        <v>98.488751457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6</v>
      </c>
      <c r="AP40">
        <v>40</v>
      </c>
    </row>
    <row r="41" spans="1:42" s="34" customFormat="1" ht="12" customHeight="1">
      <c r="A41" s="39" t="s">
        <v>117</v>
      </c>
      <c r="B41" s="100">
        <f t="shared" si="9"/>
        <v>153.97311305</v>
      </c>
      <c r="C41" s="100">
        <f t="shared" si="10"/>
        <v>120.76861682</v>
      </c>
      <c r="D41" s="100">
        <f t="shared" si="11"/>
        <v>106.51325395</v>
      </c>
      <c r="E41" s="100">
        <f t="shared" si="12"/>
        <v>110.46310501</v>
      </c>
      <c r="F41" s="100">
        <f t="shared" si="13"/>
        <v>92.53011473</v>
      </c>
      <c r="G41" s="100">
        <f t="shared" si="14"/>
        <v>145.41067426</v>
      </c>
      <c r="H41" s="100">
        <f t="shared" si="15"/>
        <v>134.77734763</v>
      </c>
      <c r="I41" s="100">
        <f t="shared" si="16"/>
        <v>158.29896631</v>
      </c>
      <c r="J41" s="101">
        <f t="shared" si="17"/>
        <v>158.99638529</v>
      </c>
      <c r="K41" s="102" t="s">
        <v>118</v>
      </c>
      <c r="AA41">
        <v>71.134671391</v>
      </c>
      <c r="AB41">
        <v>72.383117571</v>
      </c>
      <c r="AC41">
        <v>59.764577182</v>
      </c>
      <c r="AD41">
        <v>64.413216361</v>
      </c>
      <c r="AE41">
        <v>52.27212962</v>
      </c>
      <c r="AF41">
        <v>55.942956671</v>
      </c>
      <c r="AG41">
        <v>58.373860776</v>
      </c>
      <c r="AH41">
        <v>42.522761141</v>
      </c>
      <c r="AI41">
        <v>45.853743221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6</v>
      </c>
      <c r="AP41">
        <v>41</v>
      </c>
    </row>
    <row r="42" spans="1:42" s="34" customFormat="1" ht="12" customHeight="1">
      <c r="A42" s="39" t="s">
        <v>119</v>
      </c>
      <c r="B42" s="100">
        <f t="shared" si="9"/>
        <v>24.33418561</v>
      </c>
      <c r="C42" s="100">
        <f t="shared" si="10"/>
        <v>20.885141262</v>
      </c>
      <c r="D42" s="100">
        <f t="shared" si="11"/>
        <v>31.753422045</v>
      </c>
      <c r="E42" s="100">
        <f t="shared" si="12"/>
        <v>12.817868553</v>
      </c>
      <c r="F42" s="100">
        <f t="shared" si="13"/>
        <v>48.131812879</v>
      </c>
      <c r="G42" s="100">
        <f t="shared" si="14"/>
        <v>53.387960771</v>
      </c>
      <c r="H42" s="100">
        <f t="shared" si="15"/>
        <v>54.951581708</v>
      </c>
      <c r="I42" s="100">
        <f t="shared" si="16"/>
        <v>49.589657398</v>
      </c>
      <c r="J42" s="101">
        <f t="shared" si="17"/>
        <v>36.196826446</v>
      </c>
      <c r="K42" s="102" t="s">
        <v>120</v>
      </c>
      <c r="AA42">
        <v>34.081628544</v>
      </c>
      <c r="AB42">
        <v>22.51410169</v>
      </c>
      <c r="AC42">
        <v>39.989610813</v>
      </c>
      <c r="AD42">
        <v>37.913804724</v>
      </c>
      <c r="AE42">
        <v>52.367089835</v>
      </c>
      <c r="AF42">
        <v>88.431004355</v>
      </c>
      <c r="AG42">
        <v>88.914471783</v>
      </c>
      <c r="AH42">
        <v>57.225326676</v>
      </c>
      <c r="AI42">
        <v>65.254706622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6</v>
      </c>
      <c r="AP42">
        <v>42</v>
      </c>
    </row>
    <row r="43" spans="1:42" s="34" customFormat="1" ht="12" customHeight="1">
      <c r="A43" s="39" t="s">
        <v>121</v>
      </c>
      <c r="B43" s="100">
        <f t="shared" si="9"/>
        <v>140.83720761</v>
      </c>
      <c r="C43" s="100">
        <f t="shared" si="10"/>
        <v>101.00980017</v>
      </c>
      <c r="D43" s="100">
        <f t="shared" si="11"/>
        <v>117.63885171</v>
      </c>
      <c r="E43" s="100">
        <f t="shared" si="12"/>
        <v>105.55634438</v>
      </c>
      <c r="F43" s="100">
        <f t="shared" si="13"/>
        <v>148.46102886</v>
      </c>
      <c r="G43" s="100">
        <f t="shared" si="14"/>
        <v>220.248842</v>
      </c>
      <c r="H43" s="100">
        <f t="shared" si="15"/>
        <v>170.28211478</v>
      </c>
      <c r="I43" s="100">
        <f t="shared" si="16"/>
        <v>173.17381226</v>
      </c>
      <c r="J43" s="101">
        <f t="shared" si="17"/>
        <v>170.98987998</v>
      </c>
      <c r="K43" s="102" t="s">
        <v>122</v>
      </c>
      <c r="AA43">
        <v>42.532236731</v>
      </c>
      <c r="AB43">
        <v>23.933379976</v>
      </c>
      <c r="AC43">
        <v>37.912336072</v>
      </c>
      <c r="AD43">
        <v>26.262618674</v>
      </c>
      <c r="AE43">
        <v>34.094747086</v>
      </c>
      <c r="AF43">
        <v>46.550135251</v>
      </c>
      <c r="AG43">
        <v>41.383300367</v>
      </c>
      <c r="AH43">
        <v>45.768513997</v>
      </c>
      <c r="AI43">
        <v>48.875013094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6</v>
      </c>
      <c r="AP43">
        <v>43</v>
      </c>
    </row>
    <row r="44" spans="1:42" s="34" customFormat="1" ht="12" customHeight="1">
      <c r="A44" s="39" t="s">
        <v>123</v>
      </c>
      <c r="B44" s="100">
        <f t="shared" si="9"/>
        <v>6.0687204926</v>
      </c>
      <c r="C44" s="100">
        <f t="shared" si="10"/>
        <v>10.789655655</v>
      </c>
      <c r="D44" s="100">
        <f t="shared" si="11"/>
        <v>28.927942211</v>
      </c>
      <c r="E44" s="100">
        <f t="shared" si="12"/>
        <v>10.044538528</v>
      </c>
      <c r="F44" s="100">
        <f t="shared" si="13"/>
        <v>76.804712839</v>
      </c>
      <c r="G44" s="100">
        <f t="shared" si="14"/>
        <v>75.607342491</v>
      </c>
      <c r="H44" s="100">
        <f t="shared" si="15"/>
        <v>28.229799746</v>
      </c>
      <c r="I44" s="100">
        <f t="shared" si="16"/>
        <v>13.556502461</v>
      </c>
      <c r="J44" s="101">
        <f t="shared" si="17"/>
        <v>11.855236135</v>
      </c>
      <c r="K44" s="102" t="s">
        <v>124</v>
      </c>
      <c r="AA44">
        <v>9.5187414361</v>
      </c>
      <c r="AB44">
        <v>15.865888847</v>
      </c>
      <c r="AC44">
        <v>19.951917752</v>
      </c>
      <c r="AD44">
        <v>14.354070848</v>
      </c>
      <c r="AE44">
        <v>5.1992351098</v>
      </c>
      <c r="AF44">
        <v>41.803543768</v>
      </c>
      <c r="AG44">
        <v>35.403799682</v>
      </c>
      <c r="AH44">
        <v>20.934006898</v>
      </c>
      <c r="AI44">
        <v>13.230501974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6</v>
      </c>
      <c r="AP44">
        <v>44</v>
      </c>
    </row>
    <row r="45" spans="1:42" s="34" customFormat="1" ht="12" customHeight="1">
      <c r="A45" s="39" t="s">
        <v>125</v>
      </c>
      <c r="B45" s="100">
        <f t="shared" si="9"/>
        <v>97.757181785</v>
      </c>
      <c r="C45" s="100">
        <f t="shared" si="10"/>
        <v>94.267505638</v>
      </c>
      <c r="D45" s="100">
        <f t="shared" si="11"/>
        <v>93.65261725</v>
      </c>
      <c r="E45" s="100">
        <f t="shared" si="12"/>
        <v>97.931132443</v>
      </c>
      <c r="F45" s="100">
        <f t="shared" si="13"/>
        <v>97.3648333</v>
      </c>
      <c r="G45" s="100">
        <f t="shared" si="14"/>
        <v>98.049156535</v>
      </c>
      <c r="H45" s="100">
        <f t="shared" si="15"/>
        <v>97.925584916</v>
      </c>
      <c r="I45" s="100">
        <f t="shared" si="16"/>
        <v>98.575117551</v>
      </c>
      <c r="J45" s="101">
        <f t="shared" si="17"/>
        <v>97.689063357</v>
      </c>
      <c r="K45" s="102" t="s">
        <v>126</v>
      </c>
      <c r="AA45">
        <v>6730886</v>
      </c>
      <c r="AB45">
        <v>734213.29982</v>
      </c>
      <c r="AC45">
        <v>5996672.7002</v>
      </c>
      <c r="AD45">
        <v>4705393</v>
      </c>
      <c r="AE45">
        <v>1321588</v>
      </c>
      <c r="AF45">
        <v>703905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144</v>
      </c>
      <c r="AN45">
        <v>1</v>
      </c>
      <c r="AO45">
        <v>1</v>
      </c>
      <c r="AP45">
        <v>1</v>
      </c>
    </row>
    <row r="46" spans="1:42" s="34" customFormat="1" ht="12" customHeight="1">
      <c r="A46" s="39" t="s">
        <v>127</v>
      </c>
      <c r="B46" s="100">
        <f t="shared" si="9"/>
        <v>2.7783454</v>
      </c>
      <c r="C46" s="100">
        <f t="shared" si="10"/>
        <v>6.2261362272</v>
      </c>
      <c r="D46" s="100">
        <f t="shared" si="11"/>
        <v>16.028216816</v>
      </c>
      <c r="E46" s="100">
        <f t="shared" si="12"/>
        <v>3.2854116443</v>
      </c>
      <c r="F46" s="100">
        <f t="shared" si="13"/>
        <v>43.814435192</v>
      </c>
      <c r="G46" s="100">
        <f t="shared" si="14"/>
        <v>41.095755821</v>
      </c>
      <c r="H46" s="100">
        <f t="shared" si="15"/>
        <v>17.504414122</v>
      </c>
      <c r="I46" s="100">
        <f t="shared" si="16"/>
        <v>12.514552096</v>
      </c>
      <c r="J46" s="101">
        <f t="shared" si="17"/>
        <v>6.0799266966</v>
      </c>
      <c r="K46" s="102" t="s">
        <v>128</v>
      </c>
      <c r="AA46">
        <v>3.5840848084</v>
      </c>
      <c r="AB46">
        <v>3.9303421266</v>
      </c>
      <c r="AC46">
        <v>3.5416901771</v>
      </c>
      <c r="AD46">
        <v>3.5599142249</v>
      </c>
      <c r="AE46">
        <v>3.8048495293</v>
      </c>
      <c r="AF46">
        <v>3.3311701229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144</v>
      </c>
      <c r="AN46">
        <v>1</v>
      </c>
      <c r="AO46">
        <v>1</v>
      </c>
      <c r="AP46">
        <v>2</v>
      </c>
    </row>
    <row r="47" spans="1:42" s="34" customFormat="1" ht="12" customHeight="1">
      <c r="A47" s="39" t="s">
        <v>129</v>
      </c>
      <c r="B47" s="100">
        <f t="shared" si="9"/>
        <v>2.8679348961</v>
      </c>
      <c r="C47" s="100">
        <f t="shared" si="10"/>
        <v>2.4078163095</v>
      </c>
      <c r="D47" s="100">
        <f t="shared" si="11"/>
        <v>6.8585637828</v>
      </c>
      <c r="E47" s="100">
        <f t="shared" si="12"/>
        <v>4.8779166663</v>
      </c>
      <c r="F47" s="100">
        <f t="shared" si="13"/>
        <v>7.1060900122</v>
      </c>
      <c r="G47" s="100">
        <f t="shared" si="14"/>
        <v>16.227608197</v>
      </c>
      <c r="H47" s="100">
        <f t="shared" si="15"/>
        <v>19.056261607</v>
      </c>
      <c r="I47" s="100">
        <f t="shared" si="16"/>
        <v>8.6883497281</v>
      </c>
      <c r="J47" s="101">
        <f t="shared" si="17"/>
        <v>8.9450306895</v>
      </c>
      <c r="K47" s="102" t="s">
        <v>314</v>
      </c>
      <c r="AA47">
        <v>2.5457531276</v>
      </c>
      <c r="AB47">
        <v>2.9462674129</v>
      </c>
      <c r="AC47">
        <v>2.4967154479</v>
      </c>
      <c r="AD47">
        <v>2.5288410421</v>
      </c>
      <c r="AE47">
        <v>2.6423358362</v>
      </c>
      <c r="AF47">
        <v>2.4774704192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144</v>
      </c>
      <c r="AN47">
        <v>1</v>
      </c>
      <c r="AO47">
        <v>1</v>
      </c>
      <c r="AP47">
        <v>3</v>
      </c>
    </row>
    <row r="48" spans="1:42" s="34" customFormat="1" ht="12" customHeight="1">
      <c r="A48" s="39" t="s">
        <v>130</v>
      </c>
      <c r="B48" s="100">
        <f t="shared" si="9"/>
        <v>17.112082644</v>
      </c>
      <c r="C48" s="100">
        <f t="shared" si="10"/>
        <v>15.85501816</v>
      </c>
      <c r="D48" s="100">
        <f t="shared" si="11"/>
        <v>20.855364487</v>
      </c>
      <c r="E48" s="100">
        <f t="shared" si="12"/>
        <v>2.3012218063</v>
      </c>
      <c r="F48" s="100">
        <f t="shared" si="13"/>
        <v>24.641224499</v>
      </c>
      <c r="G48" s="100">
        <f t="shared" si="14"/>
        <v>57.549076623</v>
      </c>
      <c r="H48" s="100">
        <f t="shared" si="15"/>
        <v>46.158597066</v>
      </c>
      <c r="I48" s="100">
        <f t="shared" si="16"/>
        <v>29.510572265</v>
      </c>
      <c r="J48" s="101">
        <f t="shared" si="17"/>
        <v>31.511332657</v>
      </c>
      <c r="K48" s="102" t="s">
        <v>131</v>
      </c>
      <c r="AA48">
        <v>1.5635082424</v>
      </c>
      <c r="AB48">
        <v>2.1349808281</v>
      </c>
      <c r="AC48">
        <v>1.4935389788</v>
      </c>
      <c r="AD48">
        <v>1.5251705253</v>
      </c>
      <c r="AE48">
        <v>1.6776147264</v>
      </c>
      <c r="AF48">
        <v>1.6055483843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144</v>
      </c>
      <c r="AN48">
        <v>1</v>
      </c>
      <c r="AO48">
        <v>1</v>
      </c>
      <c r="AP48">
        <v>4</v>
      </c>
    </row>
    <row r="49" spans="1:42" s="34" customFormat="1" ht="12" customHeight="1">
      <c r="A49" s="39" t="s">
        <v>132</v>
      </c>
      <c r="B49" s="100">
        <f t="shared" si="9"/>
        <v>29.929831559</v>
      </c>
      <c r="C49" s="100">
        <f t="shared" si="10"/>
        <v>32.950153967</v>
      </c>
      <c r="D49" s="100">
        <f t="shared" si="11"/>
        <v>45.821018801</v>
      </c>
      <c r="E49" s="100">
        <f t="shared" si="12"/>
        <v>16.903766529</v>
      </c>
      <c r="F49" s="100">
        <f t="shared" si="13"/>
        <v>44.273859365</v>
      </c>
      <c r="G49" s="100">
        <f t="shared" si="14"/>
        <v>65.953484116</v>
      </c>
      <c r="H49" s="100">
        <f t="shared" si="15"/>
        <v>56.772508429</v>
      </c>
      <c r="I49" s="100">
        <f t="shared" si="16"/>
        <v>49.570886549</v>
      </c>
      <c r="J49" s="101">
        <f t="shared" si="17"/>
        <v>43.271625306</v>
      </c>
      <c r="K49" s="102" t="s">
        <v>133</v>
      </c>
      <c r="AA49">
        <v>1.6405655468</v>
      </c>
      <c r="AB49">
        <v>1.8105795083</v>
      </c>
      <c r="AC49">
        <v>1.6197495847</v>
      </c>
      <c r="AD49">
        <v>1.6371383504</v>
      </c>
      <c r="AE49">
        <v>1.7106276132</v>
      </c>
      <c r="AF49">
        <v>1.53193316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144</v>
      </c>
      <c r="AN49">
        <v>1</v>
      </c>
      <c r="AO49">
        <v>1</v>
      </c>
      <c r="AP49">
        <v>5</v>
      </c>
    </row>
    <row r="50" spans="1:42" s="34" customFormat="1" ht="12" customHeight="1">
      <c r="A50" s="39" t="s">
        <v>134</v>
      </c>
      <c r="B50" s="100">
        <f t="shared" si="9"/>
        <v>98.020684966</v>
      </c>
      <c r="C50" s="100">
        <f t="shared" si="10"/>
        <v>90.489292142</v>
      </c>
      <c r="D50" s="100">
        <f t="shared" si="11"/>
        <v>93.99153191</v>
      </c>
      <c r="E50" s="100">
        <f t="shared" si="12"/>
        <v>92.908017583</v>
      </c>
      <c r="F50" s="100">
        <f t="shared" si="13"/>
        <v>100.36928478</v>
      </c>
      <c r="G50" s="100">
        <f t="shared" si="14"/>
        <v>124.06408737</v>
      </c>
      <c r="H50" s="100">
        <f t="shared" si="15"/>
        <v>105.74653195</v>
      </c>
      <c r="I50" s="100">
        <f t="shared" si="16"/>
        <v>103.95487091</v>
      </c>
      <c r="J50" s="101">
        <f t="shared" si="17"/>
        <v>98.488751457</v>
      </c>
      <c r="K50" s="102" t="s">
        <v>135</v>
      </c>
      <c r="AA50">
        <v>85.642206208</v>
      </c>
      <c r="AB50">
        <v>97.69298772</v>
      </c>
      <c r="AC50">
        <v>84.166747316</v>
      </c>
      <c r="AD50">
        <v>82.98478585</v>
      </c>
      <c r="AE50">
        <v>90.738936848</v>
      </c>
      <c r="AF50">
        <v>93.837103384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144</v>
      </c>
      <c r="AN50">
        <v>1</v>
      </c>
      <c r="AO50">
        <v>1</v>
      </c>
      <c r="AP50">
        <v>6</v>
      </c>
    </row>
    <row r="51" spans="1:11" s="34" customFormat="1" ht="12" customHeight="1">
      <c r="A51" s="39" t="s">
        <v>136</v>
      </c>
      <c r="B51" s="100">
        <f t="shared" si="9"/>
        <v>71.134671391</v>
      </c>
      <c r="C51" s="100">
        <f t="shared" si="10"/>
        <v>72.383117571</v>
      </c>
      <c r="D51" s="100">
        <f t="shared" si="11"/>
        <v>59.764577182</v>
      </c>
      <c r="E51" s="100">
        <f t="shared" si="12"/>
        <v>64.413216361</v>
      </c>
      <c r="F51" s="100">
        <f t="shared" si="13"/>
        <v>52.27212962</v>
      </c>
      <c r="G51" s="100">
        <f t="shared" si="14"/>
        <v>55.942956671</v>
      </c>
      <c r="H51" s="100">
        <f t="shared" si="15"/>
        <v>58.373860776</v>
      </c>
      <c r="I51" s="100">
        <f t="shared" si="16"/>
        <v>42.522761141</v>
      </c>
      <c r="J51" s="101">
        <f t="shared" si="17"/>
        <v>45.853743221</v>
      </c>
      <c r="K51" s="102" t="s">
        <v>137</v>
      </c>
    </row>
    <row r="52" spans="1:11" s="34" customFormat="1" ht="12" customHeight="1">
      <c r="A52" s="39" t="s">
        <v>138</v>
      </c>
      <c r="B52" s="100">
        <f t="shared" si="9"/>
        <v>34.081628544</v>
      </c>
      <c r="C52" s="100">
        <f t="shared" si="10"/>
        <v>22.51410169</v>
      </c>
      <c r="D52" s="100">
        <f t="shared" si="11"/>
        <v>39.989610813</v>
      </c>
      <c r="E52" s="100">
        <f t="shared" si="12"/>
        <v>37.913804724</v>
      </c>
      <c r="F52" s="100">
        <f t="shared" si="13"/>
        <v>52.367089835</v>
      </c>
      <c r="G52" s="100">
        <f t="shared" si="14"/>
        <v>88.431004355</v>
      </c>
      <c r="H52" s="100">
        <f t="shared" si="15"/>
        <v>88.914471783</v>
      </c>
      <c r="I52" s="100">
        <f t="shared" si="16"/>
        <v>57.225326676</v>
      </c>
      <c r="J52" s="101">
        <f t="shared" si="17"/>
        <v>65.254706622</v>
      </c>
      <c r="K52" s="102" t="s">
        <v>139</v>
      </c>
    </row>
    <row r="53" spans="1:11" s="34" customFormat="1" ht="12" customHeight="1">
      <c r="A53" s="39" t="s">
        <v>140</v>
      </c>
      <c r="B53" s="100">
        <f t="shared" si="9"/>
        <v>42.532236731</v>
      </c>
      <c r="C53" s="100">
        <f t="shared" si="10"/>
        <v>23.933379976</v>
      </c>
      <c r="D53" s="100">
        <f t="shared" si="11"/>
        <v>37.912336072</v>
      </c>
      <c r="E53" s="100">
        <f t="shared" si="12"/>
        <v>26.262618674</v>
      </c>
      <c r="F53" s="100">
        <f t="shared" si="13"/>
        <v>34.094747086</v>
      </c>
      <c r="G53" s="100">
        <f t="shared" si="14"/>
        <v>46.550135251</v>
      </c>
      <c r="H53" s="100">
        <f t="shared" si="15"/>
        <v>41.383300367</v>
      </c>
      <c r="I53" s="100">
        <f t="shared" si="16"/>
        <v>45.768513997</v>
      </c>
      <c r="J53" s="101">
        <f t="shared" si="17"/>
        <v>48.875013094</v>
      </c>
      <c r="K53" s="102" t="s">
        <v>141</v>
      </c>
    </row>
    <row r="54" spans="1:11" s="34" customFormat="1" ht="12" customHeight="1">
      <c r="A54" s="39" t="s">
        <v>142</v>
      </c>
      <c r="B54" s="100">
        <f t="shared" si="9"/>
        <v>9.5187414361</v>
      </c>
      <c r="C54" s="100">
        <f t="shared" si="10"/>
        <v>15.865888847</v>
      </c>
      <c r="D54" s="100">
        <f t="shared" si="11"/>
        <v>19.951917752</v>
      </c>
      <c r="E54" s="100">
        <f t="shared" si="12"/>
        <v>14.354070848</v>
      </c>
      <c r="F54" s="100">
        <f t="shared" si="13"/>
        <v>5.1992351098</v>
      </c>
      <c r="G54" s="100">
        <f t="shared" si="14"/>
        <v>41.803543768</v>
      </c>
      <c r="H54" s="100">
        <f t="shared" si="15"/>
        <v>35.403799682</v>
      </c>
      <c r="I54" s="100">
        <f t="shared" si="16"/>
        <v>20.934006898</v>
      </c>
      <c r="J54" s="101">
        <f t="shared" si="17"/>
        <v>13.230501974</v>
      </c>
      <c r="K54" s="102" t="s">
        <v>143</v>
      </c>
    </row>
    <row r="55" spans="1:11" s="34" customFormat="1" ht="6" customHeight="1" thickBot="1">
      <c r="A55" s="83"/>
      <c r="B55" s="85"/>
      <c r="C55" s="85"/>
      <c r="D55" s="85"/>
      <c r="E55" s="85"/>
      <c r="F55" s="85"/>
      <c r="G55" s="85"/>
      <c r="H55" s="85"/>
      <c r="I55" s="85"/>
      <c r="J55" s="83"/>
      <c r="K55" s="85"/>
    </row>
    <row r="56" spans="2:11" s="34" customFormat="1" ht="16.5" thickTop="1">
      <c r="B56" s="49"/>
      <c r="C56" s="49"/>
      <c r="D56" s="49"/>
      <c r="E56" s="49"/>
      <c r="F56" s="49"/>
      <c r="G56" s="49"/>
      <c r="K56" s="87"/>
    </row>
    <row r="57" spans="2:11" s="34" customFormat="1" ht="15.75">
      <c r="B57" s="49"/>
      <c r="C57" s="49"/>
      <c r="D57" s="49"/>
      <c r="E57" s="49"/>
      <c r="F57" s="49"/>
      <c r="G57" s="49"/>
      <c r="K57" s="87"/>
    </row>
    <row r="58" spans="2:11" s="34" customFormat="1" ht="15.75">
      <c r="B58" s="49"/>
      <c r="C58" s="49"/>
      <c r="D58" s="49"/>
      <c r="E58" s="49"/>
      <c r="F58" s="49"/>
      <c r="G58" s="49"/>
      <c r="K58" s="87"/>
    </row>
    <row r="59" spans="2:11" s="34" customFormat="1" ht="15.75">
      <c r="B59" s="49"/>
      <c r="C59" s="49"/>
      <c r="D59" s="49"/>
      <c r="E59" s="49"/>
      <c r="F59" s="49"/>
      <c r="G59" s="49"/>
      <c r="K59" s="87"/>
    </row>
    <row r="60" spans="2:11" s="34" customFormat="1" ht="15.75">
      <c r="B60" s="49"/>
      <c r="C60" s="49"/>
      <c r="D60" s="49"/>
      <c r="E60" s="49"/>
      <c r="F60" s="49"/>
      <c r="G60" s="49"/>
      <c r="K60" s="87"/>
    </row>
    <row r="61" spans="2:11" s="34" customFormat="1" ht="15.75">
      <c r="B61" s="49"/>
      <c r="C61" s="49"/>
      <c r="D61" s="49"/>
      <c r="E61" s="49"/>
      <c r="F61" s="49"/>
      <c r="G61" s="49"/>
      <c r="K61" s="87"/>
    </row>
    <row r="62" spans="2:11" s="34" customFormat="1" ht="15.75">
      <c r="B62" s="49"/>
      <c r="C62" s="49"/>
      <c r="D62" s="49"/>
      <c r="E62" s="49"/>
      <c r="F62" s="49"/>
      <c r="G62" s="49"/>
      <c r="K62" s="87"/>
    </row>
    <row r="63" spans="2:11" s="34" customFormat="1" ht="15.75">
      <c r="B63" s="49"/>
      <c r="C63" s="49"/>
      <c r="D63" s="49"/>
      <c r="E63" s="49"/>
      <c r="F63" s="49"/>
      <c r="G63" s="49"/>
      <c r="K63" s="87"/>
    </row>
    <row r="64" spans="2:11" s="34" customFormat="1" ht="15.75">
      <c r="B64" s="49"/>
      <c r="C64" s="49"/>
      <c r="D64" s="49"/>
      <c r="E64" s="49"/>
      <c r="F64" s="49"/>
      <c r="G64" s="49"/>
      <c r="K64" s="87"/>
    </row>
    <row r="65" spans="2:11" s="34" customFormat="1" ht="15.75">
      <c r="B65" s="49"/>
      <c r="C65" s="49"/>
      <c r="D65" s="49"/>
      <c r="E65" s="49"/>
      <c r="F65" s="49"/>
      <c r="G65" s="49"/>
      <c r="K65" s="87"/>
    </row>
    <row r="66" spans="2:11" s="34" customFormat="1" ht="15.75">
      <c r="B66" s="49"/>
      <c r="C66" s="49"/>
      <c r="D66" s="49"/>
      <c r="E66" s="49"/>
      <c r="F66" s="49"/>
      <c r="G66" s="49"/>
      <c r="K66" s="87"/>
    </row>
    <row r="67" spans="2:11" s="34" customFormat="1" ht="15.75">
      <c r="B67" s="49"/>
      <c r="C67" s="49"/>
      <c r="D67" s="49"/>
      <c r="E67" s="49"/>
      <c r="F67" s="49"/>
      <c r="G67" s="49"/>
      <c r="K67" s="87"/>
    </row>
    <row r="68" spans="2:11" s="34" customFormat="1" ht="15.75">
      <c r="B68" s="49"/>
      <c r="C68" s="49"/>
      <c r="D68" s="49"/>
      <c r="E68" s="49"/>
      <c r="F68" s="49"/>
      <c r="G68" s="49"/>
      <c r="K68" s="87"/>
    </row>
    <row r="69" spans="2:11" s="34" customFormat="1" ht="15.75">
      <c r="B69" s="49"/>
      <c r="C69" s="49"/>
      <c r="D69" s="49"/>
      <c r="E69" s="49"/>
      <c r="F69" s="49"/>
      <c r="G69" s="49"/>
      <c r="K69" s="87"/>
    </row>
    <row r="70" spans="2:11" s="34" customFormat="1" ht="15.75">
      <c r="B70" s="49"/>
      <c r="C70" s="49"/>
      <c r="D70" s="49"/>
      <c r="E70" s="49"/>
      <c r="F70" s="49"/>
      <c r="G70" s="49"/>
      <c r="K70" s="87"/>
    </row>
    <row r="71" spans="2:11" s="34" customFormat="1" ht="15.75">
      <c r="B71" s="49"/>
      <c r="C71" s="49"/>
      <c r="D71" s="49"/>
      <c r="E71" s="49"/>
      <c r="F71" s="49"/>
      <c r="G71" s="49"/>
      <c r="K71" s="87"/>
    </row>
    <row r="72" spans="2:11" s="34" customFormat="1" ht="15.75">
      <c r="B72" s="49"/>
      <c r="C72" s="49"/>
      <c r="D72" s="49"/>
      <c r="E72" s="49"/>
      <c r="F72" s="49"/>
      <c r="G72" s="49"/>
      <c r="K72" s="87"/>
    </row>
    <row r="73" spans="2:11" s="34" customFormat="1" ht="15.75">
      <c r="B73" s="49"/>
      <c r="C73" s="49"/>
      <c r="D73" s="49"/>
      <c r="E73" s="49"/>
      <c r="F73" s="49"/>
      <c r="G73" s="49"/>
      <c r="K73" s="87"/>
    </row>
    <row r="74" spans="2:11" s="34" customFormat="1" ht="15.75">
      <c r="B74" s="49"/>
      <c r="C74" s="49"/>
      <c r="D74" s="49"/>
      <c r="E74" s="49"/>
      <c r="F74" s="49"/>
      <c r="G74" s="49"/>
      <c r="K74" s="87"/>
    </row>
    <row r="75" spans="2:11" s="34" customFormat="1" ht="15.75">
      <c r="B75" s="49"/>
      <c r="C75" s="49"/>
      <c r="D75" s="49"/>
      <c r="E75" s="49"/>
      <c r="F75" s="49"/>
      <c r="G75" s="49"/>
      <c r="K75" s="87"/>
    </row>
    <row r="76" spans="2:11" s="34" customFormat="1" ht="15.75">
      <c r="B76" s="49"/>
      <c r="C76" s="49"/>
      <c r="D76" s="49"/>
      <c r="E76" s="49"/>
      <c r="F76" s="49"/>
      <c r="G76" s="49"/>
      <c r="K76" s="87"/>
    </row>
    <row r="77" spans="2:11" s="34" customFormat="1" ht="15.75">
      <c r="B77" s="49"/>
      <c r="C77" s="49"/>
      <c r="D77" s="49"/>
      <c r="E77" s="49"/>
      <c r="F77" s="49"/>
      <c r="G77" s="49"/>
      <c r="K77" s="87"/>
    </row>
    <row r="78" spans="2:11" s="34" customFormat="1" ht="15.75">
      <c r="B78" s="49"/>
      <c r="C78" s="49"/>
      <c r="D78" s="49"/>
      <c r="E78" s="49"/>
      <c r="F78" s="49"/>
      <c r="G78" s="49"/>
      <c r="K78" s="87"/>
    </row>
    <row r="79" spans="2:11" s="34" customFormat="1" ht="15.75">
      <c r="B79" s="49"/>
      <c r="C79" s="49"/>
      <c r="D79" s="49"/>
      <c r="E79" s="49"/>
      <c r="F79" s="49"/>
      <c r="G79" s="49"/>
      <c r="K79" s="87"/>
    </row>
    <row r="80" spans="2:11" s="34" customFormat="1" ht="15.75">
      <c r="B80" s="49"/>
      <c r="C80" s="49"/>
      <c r="D80" s="49"/>
      <c r="E80" s="49"/>
      <c r="F80" s="49"/>
      <c r="G80" s="49"/>
      <c r="K80" s="87"/>
    </row>
    <row r="81" spans="2:11" s="34" customFormat="1" ht="15.75">
      <c r="B81" s="49"/>
      <c r="C81" s="49"/>
      <c r="D81" s="49"/>
      <c r="E81" s="49"/>
      <c r="F81" s="49"/>
      <c r="G81" s="49"/>
      <c r="K81" s="87"/>
    </row>
    <row r="82" spans="2:11" s="34" customFormat="1" ht="15.75">
      <c r="B82" s="49"/>
      <c r="C82" s="49"/>
      <c r="D82" s="49"/>
      <c r="E82" s="49"/>
      <c r="F82" s="49"/>
      <c r="G82" s="49"/>
      <c r="K82" s="87"/>
    </row>
    <row r="83" spans="2:11" s="34" customFormat="1" ht="15.75">
      <c r="B83" s="49"/>
      <c r="C83" s="49"/>
      <c r="D83" s="49"/>
      <c r="E83" s="49"/>
      <c r="F83" s="49"/>
      <c r="G83" s="49"/>
      <c r="K83" s="87"/>
    </row>
    <row r="84" spans="2:11" s="34" customFormat="1" ht="15.75">
      <c r="B84" s="49"/>
      <c r="C84" s="49"/>
      <c r="D84" s="49"/>
      <c r="E84" s="49"/>
      <c r="F84" s="49"/>
      <c r="G84" s="49"/>
      <c r="K84" s="87"/>
    </row>
    <row r="85" spans="2:11" s="34" customFormat="1" ht="15.75">
      <c r="B85" s="49"/>
      <c r="C85" s="49"/>
      <c r="D85" s="49"/>
      <c r="E85" s="49"/>
      <c r="F85" s="49"/>
      <c r="G85" s="49"/>
      <c r="K85" s="87"/>
    </row>
    <row r="86" spans="2:11" s="34" customFormat="1" ht="15.75">
      <c r="B86" s="49"/>
      <c r="C86" s="49"/>
      <c r="D86" s="49"/>
      <c r="E86" s="49"/>
      <c r="F86" s="49"/>
      <c r="G86" s="49"/>
      <c r="K86" s="87"/>
    </row>
    <row r="87" spans="2:11" s="34" customFormat="1" ht="15.75">
      <c r="B87" s="49"/>
      <c r="C87" s="49"/>
      <c r="D87" s="49"/>
      <c r="E87" s="49"/>
      <c r="F87" s="49"/>
      <c r="G87" s="49"/>
      <c r="K87" s="87"/>
    </row>
    <row r="88" spans="2:11" s="34" customFormat="1" ht="15.75">
      <c r="B88" s="49"/>
      <c r="C88" s="49"/>
      <c r="D88" s="49"/>
      <c r="E88" s="49"/>
      <c r="F88" s="49"/>
      <c r="G88" s="49"/>
      <c r="K88" s="87"/>
    </row>
    <row r="89" spans="2:11" s="34" customFormat="1" ht="15.75">
      <c r="B89" s="49"/>
      <c r="C89" s="49"/>
      <c r="D89" s="49"/>
      <c r="E89" s="49"/>
      <c r="F89" s="49"/>
      <c r="G89" s="49"/>
      <c r="K89" s="87"/>
    </row>
    <row r="90" spans="2:11" s="34" customFormat="1" ht="15.75">
      <c r="B90" s="49"/>
      <c r="C90" s="49"/>
      <c r="D90" s="49"/>
      <c r="E90" s="49"/>
      <c r="F90" s="49"/>
      <c r="G90" s="49"/>
      <c r="K90" s="87"/>
    </row>
    <row r="91" spans="2:11" s="34" customFormat="1" ht="15.75">
      <c r="B91" s="49"/>
      <c r="C91" s="49"/>
      <c r="D91" s="49"/>
      <c r="E91" s="49"/>
      <c r="F91" s="49"/>
      <c r="G91" s="49"/>
      <c r="K91" s="87"/>
    </row>
    <row r="92" spans="2:11" s="34" customFormat="1" ht="15.75">
      <c r="B92" s="49"/>
      <c r="C92" s="49"/>
      <c r="D92" s="49"/>
      <c r="E92" s="49"/>
      <c r="F92" s="49"/>
      <c r="G92" s="49"/>
      <c r="K92" s="87"/>
    </row>
    <row r="93" spans="2:11" s="34" customFormat="1" ht="15.75">
      <c r="B93" s="49"/>
      <c r="C93" s="49"/>
      <c r="D93" s="49"/>
      <c r="E93" s="49"/>
      <c r="F93" s="49"/>
      <c r="G93" s="49"/>
      <c r="K93" s="87"/>
    </row>
    <row r="94" spans="2:11" s="34" customFormat="1" ht="15.75">
      <c r="B94" s="49"/>
      <c r="C94" s="49"/>
      <c r="D94" s="49"/>
      <c r="E94" s="49"/>
      <c r="F94" s="49"/>
      <c r="G94" s="49"/>
      <c r="K94" s="87"/>
    </row>
    <row r="95" spans="2:11" s="34" customFormat="1" ht="15.75">
      <c r="B95" s="49"/>
      <c r="C95" s="49"/>
      <c r="D95" s="49"/>
      <c r="E95" s="49"/>
      <c r="F95" s="49"/>
      <c r="G95" s="49"/>
      <c r="K95" s="87"/>
    </row>
    <row r="96" spans="2:11" s="34" customFormat="1" ht="15.75">
      <c r="B96" s="49"/>
      <c r="C96" s="49"/>
      <c r="D96" s="49"/>
      <c r="E96" s="49"/>
      <c r="F96" s="49"/>
      <c r="G96" s="49"/>
      <c r="K96" s="87"/>
    </row>
    <row r="97" spans="2:11" s="34" customFormat="1" ht="15.75">
      <c r="B97" s="49"/>
      <c r="C97" s="49"/>
      <c r="D97" s="49"/>
      <c r="E97" s="49"/>
      <c r="F97" s="49"/>
      <c r="G97" s="49"/>
      <c r="K97" s="87"/>
    </row>
    <row r="98" spans="2:11" s="34" customFormat="1" ht="15.75">
      <c r="B98" s="49"/>
      <c r="C98" s="49"/>
      <c r="D98" s="49"/>
      <c r="E98" s="49"/>
      <c r="F98" s="49"/>
      <c r="G98" s="49"/>
      <c r="K98" s="87"/>
    </row>
    <row r="99" spans="2:11" s="34" customFormat="1" ht="15.75">
      <c r="B99" s="49"/>
      <c r="C99" s="49"/>
      <c r="D99" s="49"/>
      <c r="E99" s="49"/>
      <c r="F99" s="49"/>
      <c r="G99" s="49"/>
      <c r="K99" s="87"/>
    </row>
    <row r="100" spans="2:11" s="34" customFormat="1" ht="15.75">
      <c r="B100" s="49"/>
      <c r="C100" s="49"/>
      <c r="D100" s="49"/>
      <c r="E100" s="49"/>
      <c r="F100" s="49"/>
      <c r="G100" s="49"/>
      <c r="K100" s="87"/>
    </row>
    <row r="101" spans="2:11" s="34" customFormat="1" ht="15.75">
      <c r="B101" s="49"/>
      <c r="C101" s="49"/>
      <c r="D101" s="49"/>
      <c r="E101" s="49"/>
      <c r="F101" s="49"/>
      <c r="G101" s="49"/>
      <c r="K101" s="87"/>
    </row>
    <row r="102" spans="2:11" s="34" customFormat="1" ht="15.75">
      <c r="B102" s="49"/>
      <c r="C102" s="49"/>
      <c r="D102" s="49"/>
      <c r="E102" s="49"/>
      <c r="F102" s="49"/>
      <c r="G102" s="49"/>
      <c r="K102" s="87"/>
    </row>
    <row r="103" spans="2:11" s="34" customFormat="1" ht="15.75">
      <c r="B103" s="49"/>
      <c r="C103" s="49"/>
      <c r="D103" s="49"/>
      <c r="E103" s="49"/>
      <c r="F103" s="49"/>
      <c r="G103" s="49"/>
      <c r="K103" s="87"/>
    </row>
    <row r="104" spans="2:11" s="34" customFormat="1" ht="15.75">
      <c r="B104" s="49"/>
      <c r="C104" s="49"/>
      <c r="D104" s="49"/>
      <c r="E104" s="49"/>
      <c r="F104" s="49"/>
      <c r="G104" s="49"/>
      <c r="K104" s="87"/>
    </row>
    <row r="105" spans="2:11" s="34" customFormat="1" ht="15.75">
      <c r="B105" s="49"/>
      <c r="C105" s="49"/>
      <c r="D105" s="49"/>
      <c r="E105" s="49"/>
      <c r="F105" s="49"/>
      <c r="G105" s="49"/>
      <c r="K105" s="87"/>
    </row>
    <row r="106" spans="2:11" s="34" customFormat="1" ht="15.75">
      <c r="B106" s="49"/>
      <c r="C106" s="49"/>
      <c r="D106" s="49"/>
      <c r="E106" s="49"/>
      <c r="F106" s="49"/>
      <c r="G106" s="49"/>
      <c r="K106" s="87"/>
    </row>
    <row r="107" spans="2:11" s="34" customFormat="1" ht="15.75">
      <c r="B107" s="49"/>
      <c r="C107" s="49"/>
      <c r="D107" s="49"/>
      <c r="E107" s="49"/>
      <c r="F107" s="49"/>
      <c r="G107" s="49"/>
      <c r="K107" s="87"/>
    </row>
    <row r="108" spans="2:11" s="34" customFormat="1" ht="15.75">
      <c r="B108" s="49"/>
      <c r="C108" s="49"/>
      <c r="D108" s="49"/>
      <c r="E108" s="49"/>
      <c r="F108" s="49"/>
      <c r="G108" s="49"/>
      <c r="K108" s="87"/>
    </row>
    <row r="109" spans="2:11" s="34" customFormat="1" ht="15.75">
      <c r="B109" s="49"/>
      <c r="C109" s="49"/>
      <c r="D109" s="49"/>
      <c r="E109" s="49"/>
      <c r="F109" s="49"/>
      <c r="G109" s="49"/>
      <c r="K109" s="87"/>
    </row>
    <row r="110" spans="2:11" s="34" customFormat="1" ht="15.75">
      <c r="B110" s="49"/>
      <c r="C110" s="49"/>
      <c r="D110" s="49"/>
      <c r="E110" s="49"/>
      <c r="F110" s="49"/>
      <c r="G110" s="49"/>
      <c r="K110" s="87"/>
    </row>
    <row r="111" spans="2:11" s="34" customFormat="1" ht="15.75">
      <c r="B111" s="49"/>
      <c r="C111" s="49"/>
      <c r="D111" s="49"/>
      <c r="E111" s="49"/>
      <c r="F111" s="49"/>
      <c r="G111" s="49"/>
      <c r="K111" s="87"/>
    </row>
    <row r="112" spans="2:11" s="34" customFormat="1" ht="15.75">
      <c r="B112" s="49"/>
      <c r="C112" s="49"/>
      <c r="D112" s="49"/>
      <c r="E112" s="49"/>
      <c r="F112" s="49"/>
      <c r="G112" s="49"/>
      <c r="K112" s="87"/>
    </row>
    <row r="113" spans="2:11" s="34" customFormat="1" ht="15.75">
      <c r="B113" s="49"/>
      <c r="C113" s="49"/>
      <c r="D113" s="49"/>
      <c r="E113" s="49"/>
      <c r="F113" s="49"/>
      <c r="G113" s="49"/>
      <c r="K113" s="87"/>
    </row>
    <row r="114" spans="2:11" s="34" customFormat="1" ht="15.75">
      <c r="B114" s="49"/>
      <c r="C114" s="49"/>
      <c r="D114" s="49"/>
      <c r="E114" s="49"/>
      <c r="F114" s="49"/>
      <c r="G114" s="49"/>
      <c r="K114" s="87"/>
    </row>
    <row r="115" spans="2:11" s="34" customFormat="1" ht="15.75">
      <c r="B115" s="49"/>
      <c r="C115" s="49"/>
      <c r="D115" s="49"/>
      <c r="E115" s="49"/>
      <c r="F115" s="49"/>
      <c r="G115" s="49"/>
      <c r="K115" s="87"/>
    </row>
    <row r="116" spans="2:11" s="34" customFormat="1" ht="15.75">
      <c r="B116" s="49"/>
      <c r="C116" s="49"/>
      <c r="D116" s="49"/>
      <c r="E116" s="49"/>
      <c r="F116" s="49"/>
      <c r="G116" s="49"/>
      <c r="K116" s="87"/>
    </row>
    <row r="117" spans="2:11" s="34" customFormat="1" ht="15.75">
      <c r="B117" s="49"/>
      <c r="C117" s="49"/>
      <c r="D117" s="49"/>
      <c r="E117" s="49"/>
      <c r="F117" s="49"/>
      <c r="G117" s="49"/>
      <c r="K117" s="87"/>
    </row>
    <row r="118" spans="2:11" s="34" customFormat="1" ht="15.75">
      <c r="B118" s="49"/>
      <c r="C118" s="49"/>
      <c r="D118" s="49"/>
      <c r="E118" s="49"/>
      <c r="F118" s="49"/>
      <c r="G118" s="49"/>
      <c r="K118" s="87"/>
    </row>
    <row r="119" spans="2:11" s="34" customFormat="1" ht="15.75">
      <c r="B119" s="49"/>
      <c r="C119" s="49"/>
      <c r="D119" s="49"/>
      <c r="E119" s="49"/>
      <c r="F119" s="49"/>
      <c r="G119" s="49"/>
      <c r="K119" s="87"/>
    </row>
    <row r="120" spans="2:11" s="34" customFormat="1" ht="15.75">
      <c r="B120" s="49"/>
      <c r="C120" s="49"/>
      <c r="D120" s="49"/>
      <c r="E120" s="49"/>
      <c r="F120" s="49"/>
      <c r="G120" s="49"/>
      <c r="K120" s="87"/>
    </row>
    <row r="121" spans="2:11" s="34" customFormat="1" ht="15.75">
      <c r="B121" s="49"/>
      <c r="C121" s="49"/>
      <c r="D121" s="49"/>
      <c r="E121" s="49"/>
      <c r="F121" s="49"/>
      <c r="G121" s="49"/>
      <c r="K121" s="87"/>
    </row>
    <row r="122" spans="2:11" s="34" customFormat="1" ht="15.75">
      <c r="B122" s="49"/>
      <c r="C122" s="49"/>
      <c r="D122" s="49"/>
      <c r="E122" s="49"/>
      <c r="F122" s="49"/>
      <c r="G122" s="49"/>
      <c r="K122" s="87"/>
    </row>
    <row r="123" spans="2:11" s="34" customFormat="1" ht="15.75">
      <c r="B123" s="49"/>
      <c r="C123" s="49"/>
      <c r="D123" s="49"/>
      <c r="E123" s="49"/>
      <c r="F123" s="49"/>
      <c r="G123" s="49"/>
      <c r="K123" s="87"/>
    </row>
    <row r="124" spans="2:11" s="34" customFormat="1" ht="15.75">
      <c r="B124" s="49"/>
      <c r="C124" s="49"/>
      <c r="D124" s="49"/>
      <c r="E124" s="49"/>
      <c r="F124" s="49"/>
      <c r="G124" s="49"/>
      <c r="K124" s="87"/>
    </row>
    <row r="125" spans="2:11" s="34" customFormat="1" ht="15.75">
      <c r="B125" s="49"/>
      <c r="C125" s="49"/>
      <c r="D125" s="49"/>
      <c r="E125" s="49"/>
      <c r="F125" s="49"/>
      <c r="G125" s="49"/>
      <c r="K125" s="87"/>
    </row>
    <row r="126" spans="2:11" s="34" customFormat="1" ht="15.75">
      <c r="B126" s="49"/>
      <c r="C126" s="49"/>
      <c r="D126" s="49"/>
      <c r="E126" s="49"/>
      <c r="F126" s="49"/>
      <c r="G126" s="49"/>
      <c r="K126" s="87"/>
    </row>
    <row r="127" spans="2:11" s="34" customFormat="1" ht="15.75">
      <c r="B127" s="49"/>
      <c r="C127" s="49"/>
      <c r="D127" s="49"/>
      <c r="E127" s="49"/>
      <c r="F127" s="49"/>
      <c r="G127" s="49"/>
      <c r="K127" s="87"/>
    </row>
    <row r="128" spans="2:11" s="34" customFormat="1" ht="15.75">
      <c r="B128" s="49"/>
      <c r="C128" s="49"/>
      <c r="D128" s="49"/>
      <c r="E128" s="49"/>
      <c r="F128" s="49"/>
      <c r="G128" s="49"/>
      <c r="K128" s="87"/>
    </row>
    <row r="129" spans="2:11" s="34" customFormat="1" ht="15.75">
      <c r="B129" s="49"/>
      <c r="C129" s="49"/>
      <c r="D129" s="49"/>
      <c r="E129" s="49"/>
      <c r="F129" s="49"/>
      <c r="G129" s="49"/>
      <c r="K129" s="87"/>
    </row>
    <row r="130" spans="2:11" s="34" customFormat="1" ht="15.75">
      <c r="B130" s="49"/>
      <c r="C130" s="49"/>
      <c r="D130" s="49"/>
      <c r="E130" s="49"/>
      <c r="F130" s="49"/>
      <c r="G130" s="49"/>
      <c r="K130" s="87"/>
    </row>
    <row r="131" spans="2:11" s="34" customFormat="1" ht="15.75">
      <c r="B131" s="49"/>
      <c r="C131" s="49"/>
      <c r="D131" s="49"/>
      <c r="E131" s="49"/>
      <c r="F131" s="49"/>
      <c r="G131" s="49"/>
      <c r="K131" s="87"/>
    </row>
    <row r="132" spans="2:11" s="34" customFormat="1" ht="15.75">
      <c r="B132" s="49"/>
      <c r="C132" s="49"/>
      <c r="D132" s="49"/>
      <c r="E132" s="49"/>
      <c r="F132" s="49"/>
      <c r="G132" s="49"/>
      <c r="K132" s="87"/>
    </row>
    <row r="133" spans="2:11" s="34" customFormat="1" ht="15.75">
      <c r="B133" s="49"/>
      <c r="C133" s="49"/>
      <c r="D133" s="49"/>
      <c r="E133" s="49"/>
      <c r="F133" s="49"/>
      <c r="G133" s="49"/>
      <c r="K133" s="87"/>
    </row>
    <row r="134" spans="2:11" s="34" customFormat="1" ht="15.75">
      <c r="B134" s="49"/>
      <c r="C134" s="49"/>
      <c r="D134" s="49"/>
      <c r="E134" s="49"/>
      <c r="F134" s="49"/>
      <c r="G134" s="49"/>
      <c r="K134" s="87"/>
    </row>
    <row r="135" spans="2:11" s="34" customFormat="1" ht="15.75">
      <c r="B135" s="49"/>
      <c r="C135" s="49"/>
      <c r="D135" s="49"/>
      <c r="E135" s="49"/>
      <c r="F135" s="49"/>
      <c r="G135" s="49"/>
      <c r="K135" s="87"/>
    </row>
    <row r="136" spans="2:11" s="34" customFormat="1" ht="15.75">
      <c r="B136" s="49"/>
      <c r="C136" s="49"/>
      <c r="D136" s="49"/>
      <c r="E136" s="49"/>
      <c r="F136" s="49"/>
      <c r="G136" s="49"/>
      <c r="K136" s="87"/>
    </row>
    <row r="137" spans="2:11" s="34" customFormat="1" ht="15.75">
      <c r="B137" s="49"/>
      <c r="C137" s="49"/>
      <c r="D137" s="49"/>
      <c r="E137" s="49"/>
      <c r="F137" s="49"/>
      <c r="G137" s="49"/>
      <c r="K137" s="87"/>
    </row>
    <row r="138" spans="2:11" s="34" customFormat="1" ht="15.75">
      <c r="B138" s="49"/>
      <c r="C138" s="49"/>
      <c r="D138" s="49"/>
      <c r="E138" s="49"/>
      <c r="F138" s="49"/>
      <c r="G138" s="49"/>
      <c r="K138" s="87"/>
    </row>
    <row r="139" spans="2:11" s="34" customFormat="1" ht="15.75">
      <c r="B139" s="49"/>
      <c r="C139" s="49"/>
      <c r="D139" s="49"/>
      <c r="E139" s="49"/>
      <c r="F139" s="49"/>
      <c r="G139" s="49"/>
      <c r="K139" s="87"/>
    </row>
    <row r="140" spans="2:11" s="34" customFormat="1" ht="15.75">
      <c r="B140" s="49"/>
      <c r="C140" s="49"/>
      <c r="D140" s="49"/>
      <c r="E140" s="49"/>
      <c r="F140" s="49"/>
      <c r="G140" s="49"/>
      <c r="K140" s="87"/>
    </row>
    <row r="141" spans="2:11" s="34" customFormat="1" ht="15.75">
      <c r="B141" s="49"/>
      <c r="C141" s="49"/>
      <c r="D141" s="49"/>
      <c r="E141" s="49"/>
      <c r="F141" s="49"/>
      <c r="G141" s="49"/>
      <c r="K141" s="87"/>
    </row>
    <row r="142" spans="2:11" s="34" customFormat="1" ht="15.75">
      <c r="B142" s="49"/>
      <c r="C142" s="49"/>
      <c r="D142" s="49"/>
      <c r="E142" s="49"/>
      <c r="F142" s="49"/>
      <c r="G142" s="49"/>
      <c r="K142" s="87"/>
    </row>
    <row r="143" spans="2:11" s="34" customFormat="1" ht="15.75">
      <c r="B143" s="49"/>
      <c r="C143" s="49"/>
      <c r="D143" s="49"/>
      <c r="E143" s="49"/>
      <c r="F143" s="49"/>
      <c r="G143" s="49"/>
      <c r="K143" s="87"/>
    </row>
    <row r="144" spans="2:11" s="34" customFormat="1" ht="15.75">
      <c r="B144" s="49"/>
      <c r="C144" s="49"/>
      <c r="D144" s="49"/>
      <c r="E144" s="49"/>
      <c r="F144" s="49"/>
      <c r="G144" s="49"/>
      <c r="K144" s="87"/>
    </row>
    <row r="145" spans="2:11" s="34" customFormat="1" ht="15.75">
      <c r="B145" s="49"/>
      <c r="C145" s="49"/>
      <c r="D145" s="49"/>
      <c r="E145" s="49"/>
      <c r="F145" s="49"/>
      <c r="G145" s="49"/>
      <c r="K145" s="87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2007-08-22T01:57:13Z</dcterms:created>
  <dcterms:modified xsi:type="dcterms:W3CDTF">2007-08-22T01:57:17Z</dcterms:modified>
  <cp:category/>
  <cp:version/>
  <cp:contentType/>
  <cp:contentStatus/>
</cp:coreProperties>
</file>