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/>
  <calcPr fullCalcOnLoad="1"/>
</workbook>
</file>

<file path=xl/sharedStrings.xml><?xml version="1.0" encoding="utf-8"?>
<sst xmlns="http://schemas.openxmlformats.org/spreadsheetml/2006/main" count="400" uniqueCount="198">
  <si>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</si>
  <si>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</si>
  <si>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</si>
  <si>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</si>
  <si>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</si>
  <si>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</si>
  <si>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</si>
  <si>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</si>
  <si>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</si>
  <si>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</si>
  <si>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</si>
  <si>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</si>
  <si>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</si>
  <si>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</si>
  <si>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</si>
  <si>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</si>
  <si>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</si>
  <si>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</si>
  <si>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</si>
  <si>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</si>
  <si>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</si>
  <si>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T8403</t>
  </si>
  <si>
    <t>L08</t>
  </si>
  <si>
    <t>90年家庭收支調查報告</t>
  </si>
  <si>
    <t>The Survey of Family Income and Expenditure, 2001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</si>
  <si>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</si>
  <si>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</si>
  <si>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</si>
  <si>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 九   十   年                    </t>
  </si>
  <si>
    <t xml:space="preserve">                                                            2 0 0 1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</si>
  <si>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</si>
  <si>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</si>
  <si>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</si>
  <si>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</si>
  <si>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</si>
  <si>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</si>
  <si>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</si>
  <si>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</si>
  <si>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</si>
  <si>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</si>
  <si>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</si>
  <si>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</si>
  <si>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</si>
  <si>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</si>
  <si>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</si>
  <si>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</si>
  <si>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</si>
  <si>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</si>
  <si>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</si>
  <si>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</si>
  <si>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</si>
  <si>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</si>
  <si>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</si>
  <si>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</si>
  <si>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</si>
  <si>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</si>
  <si>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</si>
  <si>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</si>
  <si>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</si>
  <si>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</si>
  <si>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</si>
  <si>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</si>
  <si>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</si>
  <si>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</si>
  <si>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</si>
  <si>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</si>
  <si>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</si>
  <si>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</si>
  <si>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</si>
  <si>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</si>
  <si>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</si>
  <si>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</si>
  <si>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</si>
  <si>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</si>
  <si>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</si>
  <si>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</si>
  <si>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</si>
  <si>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</si>
  <si>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</si>
  <si>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</si>
  <si>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</si>
  <si>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</si>
  <si>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</si>
  <si>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</si>
  <si>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</si>
  <si>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</si>
  <si>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</si>
  <si>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</si>
  <si>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</si>
  <si>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</si>
  <si>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</si>
  <si>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</si>
  <si>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</si>
  <si>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</si>
  <si>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</si>
  <si>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</si>
  <si>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</si>
  <si>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</si>
  <si>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</si>
  <si>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</si>
  <si>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90年家庭收支調查報告</t>
  </si>
  <si>
    <t>The Survey of Family Income and Expenditure, 2001</t>
  </si>
  <si>
    <t>第10表  家庭住宅及現代化設備概況依可支配所得按戶數五等分位分(續)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</si>
  <si>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</si>
  <si>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</si>
  <si>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 xml:space="preserve">                  　　　　　　　  民 國  九   十   年                    </t>
  </si>
  <si>
    <t xml:space="preserve">                                                            2 0 0 1                                                  </t>
  </si>
  <si>
    <t>households     according     to     disposable     income</t>
  </si>
  <si>
    <t>General average</t>
  </si>
  <si>
    <r>
      <t>　</t>
    </r>
    <r>
      <rPr>
        <sz val="9"/>
        <rFont val="CG Times (W1)"/>
        <family val="1"/>
      </rPr>
      <t>(14)</t>
    </r>
    <r>
      <rPr>
        <sz val="9"/>
        <rFont val="新細明體"/>
        <family val="1"/>
      </rPr>
      <t>傳真機</t>
    </r>
  </si>
  <si>
    <t>　(14)Fax machine</t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</si>
  <si>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汽車</t>
    </r>
  </si>
  <si>
    <t>　(15)Sedan vehicle</t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</si>
  <si>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機車</t>
    </r>
  </si>
  <si>
    <t>　(16)Motor bicycle</t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</si>
  <si>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電磁爐</t>
    </r>
  </si>
  <si>
    <t>　(17)Electro-magnetic oven</t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</si>
  <si>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冷暖氣機</t>
    </r>
  </si>
  <si>
    <t>　(18)Air conditioner</t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</si>
  <si>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除濕機</t>
    </r>
  </si>
  <si>
    <t>　(19)Dehumidifier</t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</si>
  <si>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洗衣機</t>
    </r>
  </si>
  <si>
    <t>　(20)Washing machine</t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</si>
  <si>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烘衣機</t>
    </r>
  </si>
  <si>
    <t>　(21)Drier</t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</si>
  <si>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空氣清淨機</t>
    </r>
  </si>
  <si>
    <t>　(22)Air-clean machine</t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</si>
  <si>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濾水器</t>
    </r>
  </si>
  <si>
    <t>　(23)Water filter machine</t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</si>
  <si>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吸塵器</t>
    </r>
  </si>
  <si>
    <t>　(24)Vacuum cleaner</t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</si>
  <si>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熱水器</t>
    </r>
  </si>
  <si>
    <t>　(25)Geyser</t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</si>
  <si>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開飲機</t>
    </r>
  </si>
  <si>
    <t>　(26)Hot-warm water fountain</t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</si>
  <si>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</si>
  <si>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t>　(27)Microwave oven</t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</si>
  <si>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報紙</t>
    </r>
  </si>
  <si>
    <t>　(28)Newspaper</t>
  </si>
  <si>
    <r>
      <t>　</t>
    </r>
    <r>
      <rPr>
        <sz val="9"/>
        <rFont val="CG Times (W1)"/>
        <family val="1"/>
      </rPr>
      <t>(29)</t>
    </r>
    <r>
      <rPr>
        <sz val="9"/>
        <rFont val="華康細圓體"/>
        <family val="3"/>
      </rPr>
      <t>期刊雜誌</t>
    </r>
  </si>
  <si>
    <t>　(29)Magazine</t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</si>
  <si>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</si>
  <si>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</si>
  <si>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</si>
  <si>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</si>
  <si>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</t>
    </r>
    <r>
      <rPr>
        <sz val="10"/>
        <rFont val="CG Times (W1)"/>
        <family val="1"/>
      </rPr>
      <t>(2)DVD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</si>
  <si>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</si>
  <si>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</si>
  <si>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</si>
  <si>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</si>
  <si>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</si>
  <si>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</si>
  <si>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</si>
  <si>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</si>
  <si>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</si>
  <si>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</si>
  <si>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</si>
  <si>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</si>
  <si>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</si>
  <si>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</si>
  <si>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</si>
  <si>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</si>
  <si>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</si>
  <si>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>(11)Cell phone</t>
    </r>
  </si>
  <si>
    <r>
      <t>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答錄機</t>
    </r>
  </si>
  <si>
    <r>
      <t>　</t>
    </r>
    <r>
      <rPr>
        <sz val="10"/>
        <rFont val="CG Times (W1)"/>
        <family val="1"/>
      </rPr>
      <t>(12)Answering machine</t>
    </r>
  </si>
  <si>
    <r>
      <t>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傳真機</t>
    </r>
  </si>
  <si>
    <r>
      <t>　</t>
    </r>
    <r>
      <rPr>
        <sz val="10"/>
        <rFont val="CG Times (W1)"/>
        <family val="1"/>
      </rPr>
      <t>(13)Fax machine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</si>
  <si>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</si>
  <si>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</si>
  <si>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</si>
  <si>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</si>
  <si>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</si>
  <si>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</si>
  <si>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</si>
  <si>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</si>
  <si>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</si>
  <si>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</si>
  <si>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</si>
  <si>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</si>
  <si>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</si>
  <si>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</si>
  <si>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Times New Roman"/>
        <family val="1"/>
      </rPr>
      <t>(21)</t>
    </r>
    <r>
      <rPr>
        <sz val="9"/>
        <rFont val="新細明體"/>
        <family val="1"/>
      </rPr>
      <t>空氣清淨機</t>
    </r>
  </si>
  <si>
    <r>
      <t>　</t>
    </r>
    <r>
      <rPr>
        <sz val="10"/>
        <rFont val="CG Times (W1)"/>
        <family val="1"/>
      </rPr>
      <t>(21)Air-clean machine</t>
    </r>
  </si>
  <si>
    <r>
      <t>　</t>
    </r>
    <r>
      <rPr>
        <sz val="9"/>
        <rFont val="Times New Roman"/>
        <family val="1"/>
      </rPr>
      <t>(22)</t>
    </r>
    <r>
      <rPr>
        <sz val="9"/>
        <rFont val="新細明體"/>
        <family val="1"/>
      </rPr>
      <t>濾水器</t>
    </r>
  </si>
  <si>
    <r>
      <t>　</t>
    </r>
    <r>
      <rPr>
        <sz val="10"/>
        <rFont val="CG Times (W1)"/>
        <family val="1"/>
      </rPr>
      <t>(22)Water filter machine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</si>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</sst>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15" applyFont="1" applyBorder="1" applyAlignment="1">
      <alignment vertical="center"/>
      <protection/>
    </xf>
    <xf numFmtId="3" fontId="20" fillId="0" borderId="0" xfId="15" applyNumberFormat="1" applyFont="1" applyAlignment="1">
      <alignment horizontal="right" vertical="center"/>
      <protection/>
    </xf>
    <xf numFmtId="0" fontId="21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20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4" fillId="0" borderId="2" xfId="15" applyFont="1" applyBorder="1" applyAlignment="1">
      <alignment vertical="center"/>
      <protection/>
    </xf>
    <xf numFmtId="0" fontId="25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8" fillId="0" borderId="5" xfId="15" applyFont="1" applyBorder="1" applyAlignment="1">
      <alignment vertical="center"/>
      <protection/>
    </xf>
    <xf numFmtId="0" fontId="29" fillId="0" borderId="2" xfId="15" applyFont="1" applyBorder="1" applyAlignment="1">
      <alignment vertical="center"/>
      <protection/>
    </xf>
    <xf numFmtId="0" fontId="16" fillId="0" borderId="6" xfId="15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6" fillId="0" borderId="0" xfId="0" applyFont="1" applyAlignment="1">
      <alignment vertical="center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Continuous" vertical="top" wrapText="1"/>
    </xf>
    <xf numFmtId="0" fontId="31" fillId="0" borderId="4" xfId="0" applyFont="1" applyBorder="1" applyAlignment="1">
      <alignment horizontal="centerContinuous" vertical="top" wrapText="1"/>
    </xf>
    <xf numFmtId="2" fontId="7" fillId="0" borderId="0" xfId="15" applyNumberFormat="1" applyFont="1" applyAlignment="1">
      <alignment vertical="center"/>
      <protection/>
    </xf>
    <xf numFmtId="2" fontId="7" fillId="0" borderId="2" xfId="15" applyNumberFormat="1" applyFont="1" applyBorder="1" applyAlignment="1">
      <alignment vertical="center"/>
      <protection/>
    </xf>
    <xf numFmtId="0" fontId="28" fillId="0" borderId="0" xfId="15" applyFont="1" applyAlignment="1">
      <alignment vertical="center"/>
      <protection/>
    </xf>
    <xf numFmtId="0" fontId="23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21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vertical="center"/>
      <protection/>
    </xf>
    <xf numFmtId="0" fontId="0" fillId="0" borderId="7" xfId="15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6"/>
  <sheetViews>
    <sheetView showGridLines="0" tabSelected="1" workbookViewId="0" topLeftCell="A1">
      <selection activeCell="B19" sqref="B19"/>
    </sheetView>
  </sheetViews>
  <sheetFormatPr defaultColWidth="9.00390625" defaultRowHeight="15.75"/>
  <cols>
    <col min="1" max="1" width="25.625" style="62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6730886</v>
      </c>
      <c r="AB1">
        <v>1346177</v>
      </c>
      <c r="AC1">
        <v>1346177</v>
      </c>
      <c r="AD1">
        <v>1346177</v>
      </c>
      <c r="AE1">
        <v>1346177</v>
      </c>
      <c r="AF1">
        <v>1346178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3.5840848084</v>
      </c>
      <c r="AB2">
        <v>2.0083000406</v>
      </c>
      <c r="AC2">
        <v>3.1833142869</v>
      </c>
      <c r="AD2">
        <v>3.8843193204</v>
      </c>
      <c r="AE2">
        <v>4.2430940106</v>
      </c>
      <c r="AF2">
        <v>4.6013956277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8" customHeight="1">
      <c r="A3" s="7" t="s">
        <v>25</v>
      </c>
      <c r="B3" s="8"/>
      <c r="C3" s="9"/>
      <c r="D3" s="10"/>
      <c r="E3" s="11" t="s">
        <v>26</v>
      </c>
      <c r="F3" s="10"/>
      <c r="G3" s="10"/>
      <c r="H3" s="6"/>
      <c r="AA3">
        <v>2.5457531276</v>
      </c>
      <c r="AB3">
        <v>1.6829832671</v>
      </c>
      <c r="AC3">
        <v>2.2162547235</v>
      </c>
      <c r="AD3">
        <v>2.6110436953</v>
      </c>
      <c r="AE3">
        <v>2.899289178</v>
      </c>
      <c r="AF3">
        <v>3.3191941996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27</v>
      </c>
      <c r="F4"/>
      <c r="G4" s="4"/>
      <c r="H4" s="4"/>
      <c r="AA4">
        <v>1.5635082424</v>
      </c>
      <c r="AB4">
        <v>0.6635176679</v>
      </c>
      <c r="AC4">
        <v>1.2274376988</v>
      </c>
      <c r="AD4">
        <v>1.6223173843</v>
      </c>
      <c r="AE4">
        <v>1.9553553108</v>
      </c>
      <c r="AF4">
        <v>2.348912567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19" customFormat="1" ht="16.5" thickBot="1">
      <c r="A5" s="14" t="s">
        <v>28</v>
      </c>
      <c r="B5" s="15"/>
      <c r="C5" s="16"/>
      <c r="D5" s="17"/>
      <c r="E5" s="18" t="s">
        <v>29</v>
      </c>
      <c r="F5" s="17"/>
      <c r="G5" s="17"/>
      <c r="H5" s="15"/>
      <c r="AA5">
        <v>1.6405655468</v>
      </c>
      <c r="AB5">
        <v>1.059873168</v>
      </c>
      <c r="AC5">
        <v>1.2999964302</v>
      </c>
      <c r="AD5">
        <v>1.5901307186</v>
      </c>
      <c r="AE5">
        <v>1.9079908868</v>
      </c>
      <c r="AF5">
        <v>2.344836007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85.642206208</v>
      </c>
      <c r="AB6">
        <v>79.635175502</v>
      </c>
      <c r="AC6">
        <v>81.834431734</v>
      </c>
      <c r="AD6">
        <v>85.853910992</v>
      </c>
      <c r="AE6">
        <v>88.971738993</v>
      </c>
      <c r="AF6">
        <v>91.915769157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30</v>
      </c>
      <c r="F7" s="28"/>
      <c r="G7" s="29"/>
      <c r="H7" s="30"/>
      <c r="AA7">
        <v>8.6923937436</v>
      </c>
      <c r="AB7">
        <v>10.049307085</v>
      </c>
      <c r="AC7">
        <v>11.7772439</v>
      </c>
      <c r="AD7">
        <v>9.6658034463</v>
      </c>
      <c r="AE7">
        <v>7.00640999</v>
      </c>
      <c r="AF7">
        <v>4.9632070671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38" customFormat="1" ht="13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0.6990244296</v>
      </c>
      <c r="AB8">
        <v>0.2237345164</v>
      </c>
      <c r="AC8">
        <v>0.6536202597</v>
      </c>
      <c r="AD8">
        <v>0.5190708479</v>
      </c>
      <c r="AE8">
        <v>0.7981162765</v>
      </c>
      <c r="AF8">
        <v>1.3005798005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4.9341679314</v>
      </c>
      <c r="AB9">
        <v>10.015806491</v>
      </c>
      <c r="AC9">
        <v>5.6962379033</v>
      </c>
      <c r="AD9">
        <v>3.9146188603</v>
      </c>
      <c r="AE9">
        <v>3.2237347402</v>
      </c>
      <c r="AF9">
        <v>1.8204439754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s="48" customFormat="1" ht="12" customHeight="1">
      <c r="A10" s="45" t="s">
        <v>7</v>
      </c>
      <c r="B10" s="46">
        <f aca="true" t="shared" si="0" ref="B10:G14">+AA1</f>
        <v>6730886</v>
      </c>
      <c r="C10" s="46">
        <f t="shared" si="0"/>
        <v>1346177</v>
      </c>
      <c r="D10" s="46">
        <f t="shared" si="0"/>
        <v>1346177</v>
      </c>
      <c r="E10" s="46">
        <f t="shared" si="0"/>
        <v>1346177</v>
      </c>
      <c r="F10" s="46">
        <f t="shared" si="0"/>
        <v>1346177</v>
      </c>
      <c r="G10" s="46">
        <f t="shared" si="0"/>
        <v>1346178</v>
      </c>
      <c r="H10" s="47" t="s">
        <v>8</v>
      </c>
      <c r="AA10">
        <v>94.907918304</v>
      </c>
      <c r="AB10">
        <v>97.053350161</v>
      </c>
      <c r="AC10">
        <v>94.458803431</v>
      </c>
      <c r="AD10">
        <v>93.714109827</v>
      </c>
      <c r="AE10">
        <v>94.481423994</v>
      </c>
      <c r="AF10">
        <v>94.831904161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s="48" customFormat="1" ht="12" customHeight="1">
      <c r="A11" s="45" t="s">
        <v>9</v>
      </c>
      <c r="B11" s="49">
        <f t="shared" si="0"/>
        <v>3.5840848084</v>
      </c>
      <c r="C11" s="49">
        <f t="shared" si="0"/>
        <v>2.0083000406</v>
      </c>
      <c r="D11" s="49">
        <f t="shared" si="0"/>
        <v>3.1833142869</v>
      </c>
      <c r="E11" s="49">
        <f t="shared" si="0"/>
        <v>3.8843193204</v>
      </c>
      <c r="F11" s="49">
        <f t="shared" si="0"/>
        <v>4.2430940106</v>
      </c>
      <c r="G11" s="49">
        <f t="shared" si="0"/>
        <v>4.6013956277</v>
      </c>
      <c r="H11" s="47" t="s">
        <v>10</v>
      </c>
      <c r="AA11">
        <v>5.0598740088</v>
      </c>
      <c r="AB11">
        <v>2.8706734331</v>
      </c>
      <c r="AC11">
        <v>5.5027303653</v>
      </c>
      <c r="AD11">
        <v>6.23929432</v>
      </c>
      <c r="AE11">
        <v>5.5185760062</v>
      </c>
      <c r="AF11">
        <v>5.168095839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s="48" customFormat="1" ht="12" customHeight="1">
      <c r="A12" s="45" t="s">
        <v>11</v>
      </c>
      <c r="B12" s="49">
        <f t="shared" si="0"/>
        <v>2.5457531276</v>
      </c>
      <c r="C12" s="49">
        <f t="shared" si="0"/>
        <v>1.6829832671</v>
      </c>
      <c r="D12" s="49">
        <f t="shared" si="0"/>
        <v>2.2162547235</v>
      </c>
      <c r="E12" s="49">
        <f t="shared" si="0"/>
        <v>2.6110436953</v>
      </c>
      <c r="F12" s="49">
        <f t="shared" si="0"/>
        <v>2.899289178</v>
      </c>
      <c r="G12" s="49">
        <f t="shared" si="0"/>
        <v>3.3191941996</v>
      </c>
      <c r="H12" s="47" t="s">
        <v>12</v>
      </c>
      <c r="AA12">
        <v>15.104401501</v>
      </c>
      <c r="AB12">
        <v>36.084411439</v>
      </c>
      <c r="AC12">
        <v>16.32099256</v>
      </c>
      <c r="AD12">
        <v>10.782353199</v>
      </c>
      <c r="AE12">
        <v>8.3483793775</v>
      </c>
      <c r="AF12">
        <v>3.9858791876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s="48" customFormat="1" ht="12" customHeight="1">
      <c r="A13" s="45" t="s">
        <v>13</v>
      </c>
      <c r="B13" s="49">
        <f t="shared" si="0"/>
        <v>1.5635082424</v>
      </c>
      <c r="C13" s="49">
        <f t="shared" si="0"/>
        <v>0.6635176679</v>
      </c>
      <c r="D13" s="49">
        <f t="shared" si="0"/>
        <v>1.2274376988</v>
      </c>
      <c r="E13" s="49">
        <f t="shared" si="0"/>
        <v>1.6223173843</v>
      </c>
      <c r="F13" s="49">
        <f t="shared" si="0"/>
        <v>1.9553553108</v>
      </c>
      <c r="G13" s="49">
        <f t="shared" si="0"/>
        <v>2.348912567</v>
      </c>
      <c r="H13" s="47" t="s">
        <v>14</v>
      </c>
      <c r="AA13">
        <v>40.679485562</v>
      </c>
      <c r="AB13">
        <v>38.909074295</v>
      </c>
      <c r="AC13">
        <v>41.880692949</v>
      </c>
      <c r="AD13">
        <v>44.576688934</v>
      </c>
      <c r="AE13">
        <v>40.992320585</v>
      </c>
      <c r="AF13">
        <v>37.03865375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s="48" customFormat="1" ht="12" customHeight="1">
      <c r="A14" s="45" t="s">
        <v>15</v>
      </c>
      <c r="B14" s="49">
        <f t="shared" si="0"/>
        <v>1.6405655468</v>
      </c>
      <c r="C14" s="49">
        <f t="shared" si="0"/>
        <v>1.059873168</v>
      </c>
      <c r="D14" s="49">
        <f t="shared" si="0"/>
        <v>1.2999964302</v>
      </c>
      <c r="E14" s="49">
        <f t="shared" si="0"/>
        <v>1.5901307186</v>
      </c>
      <c r="F14" s="49">
        <f t="shared" si="0"/>
        <v>1.9079908868</v>
      </c>
      <c r="G14" s="49">
        <f t="shared" si="0"/>
        <v>2.344836007</v>
      </c>
      <c r="H14" s="47" t="s">
        <v>16</v>
      </c>
      <c r="AA14">
        <v>26.23002531</v>
      </c>
      <c r="AB14">
        <v>15.581985424</v>
      </c>
      <c r="AC14">
        <v>24.12631312</v>
      </c>
      <c r="AD14">
        <v>27.057067941</v>
      </c>
      <c r="AE14">
        <v>30.704061803</v>
      </c>
      <c r="AF14">
        <v>33.680692726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s="48" customFormat="1" ht="12" customHeight="1">
      <c r="A15" s="45" t="s">
        <v>31</v>
      </c>
      <c r="B15" s="50"/>
      <c r="C15" s="50"/>
      <c r="D15" s="50"/>
      <c r="E15" s="50"/>
      <c r="F15" s="50"/>
      <c r="G15" s="50"/>
      <c r="H15" s="47" t="s">
        <v>17</v>
      </c>
      <c r="AA15">
        <v>17.95387994</v>
      </c>
      <c r="AB15">
        <v>9.3485524362</v>
      </c>
      <c r="AC15">
        <v>17.633535167</v>
      </c>
      <c r="AD15">
        <v>17.537294073</v>
      </c>
      <c r="AE15">
        <v>19.955238234</v>
      </c>
      <c r="AF15">
        <v>25.294774337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s="48" customFormat="1" ht="12" customHeight="1">
      <c r="A16" s="51" t="s">
        <v>32</v>
      </c>
      <c r="B16" s="50"/>
      <c r="C16" s="50"/>
      <c r="D16" s="50"/>
      <c r="E16" s="50"/>
      <c r="F16" s="50"/>
      <c r="G16" s="50"/>
      <c r="H16" s="52" t="s">
        <v>33</v>
      </c>
      <c r="AA16">
        <v>92.54163743</v>
      </c>
      <c r="AB16">
        <v>86.846512497</v>
      </c>
      <c r="AC16">
        <v>91.979749067</v>
      </c>
      <c r="AD16">
        <v>93.262041212</v>
      </c>
      <c r="AE16">
        <v>94.383697505</v>
      </c>
      <c r="AF16">
        <v>96.236184127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s="48" customFormat="1" ht="12" customHeight="1">
      <c r="A17" s="53" t="s">
        <v>34</v>
      </c>
      <c r="B17" s="50">
        <f aca="true" t="shared" si="1" ref="B17:G18">+AA6</f>
        <v>85.642206208</v>
      </c>
      <c r="C17" s="50">
        <f t="shared" si="1"/>
        <v>79.635175502</v>
      </c>
      <c r="D17" s="50">
        <f t="shared" si="1"/>
        <v>81.834431734</v>
      </c>
      <c r="E17" s="50">
        <f t="shared" si="1"/>
        <v>85.853910992</v>
      </c>
      <c r="F17" s="50">
        <f t="shared" si="1"/>
        <v>88.971738993</v>
      </c>
      <c r="G17" s="50">
        <f t="shared" si="1"/>
        <v>91.915769157</v>
      </c>
      <c r="H17" s="54" t="s">
        <v>35</v>
      </c>
      <c r="AA17">
        <v>32.504950608</v>
      </c>
      <c r="AB17">
        <v>18.993997159</v>
      </c>
      <c r="AC17">
        <v>35.068184066</v>
      </c>
      <c r="AD17">
        <v>35.674888597</v>
      </c>
      <c r="AE17">
        <v>36.331052416</v>
      </c>
      <c r="AF17">
        <v>35.264212746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s="48" customFormat="1" ht="12" customHeight="1">
      <c r="A18" s="53" t="s">
        <v>36</v>
      </c>
      <c r="B18" s="50">
        <f t="shared" si="1"/>
        <v>8.6923937436</v>
      </c>
      <c r="C18" s="50">
        <f t="shared" si="1"/>
        <v>10.049307085</v>
      </c>
      <c r="D18" s="50">
        <f t="shared" si="1"/>
        <v>11.7772439</v>
      </c>
      <c r="E18" s="50">
        <f t="shared" si="1"/>
        <v>9.6658034463</v>
      </c>
      <c r="F18" s="50">
        <f t="shared" si="1"/>
        <v>7.00640999</v>
      </c>
      <c r="G18" s="50">
        <f t="shared" si="1"/>
        <v>4.9632070671</v>
      </c>
      <c r="H18" s="54" t="s">
        <v>37</v>
      </c>
      <c r="AA18">
        <v>67.495049392</v>
      </c>
      <c r="AB18">
        <v>81.006002841</v>
      </c>
      <c r="AC18">
        <v>64.931815934</v>
      </c>
      <c r="AD18">
        <v>64.325111403</v>
      </c>
      <c r="AE18">
        <v>63.668947584</v>
      </c>
      <c r="AF18">
        <v>64.735787254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s="48" customFormat="1" ht="12" customHeight="1">
      <c r="A19" s="53" t="s">
        <v>38</v>
      </c>
      <c r="B19" s="50">
        <f aca="true" t="shared" si="2" ref="B19:G19">+AA8+AA9</f>
        <v>5.633192361</v>
      </c>
      <c r="C19" s="50">
        <f t="shared" si="2"/>
        <v>10.2395410074</v>
      </c>
      <c r="D19" s="50">
        <f t="shared" si="2"/>
        <v>6.349858163</v>
      </c>
      <c r="E19" s="50">
        <f t="shared" si="2"/>
        <v>4.4336897082</v>
      </c>
      <c r="F19" s="50">
        <f t="shared" si="2"/>
        <v>4.0218510166999994</v>
      </c>
      <c r="G19" s="50">
        <f t="shared" si="2"/>
        <v>3.1210237759</v>
      </c>
      <c r="H19" s="54" t="s">
        <v>39</v>
      </c>
      <c r="AA19">
        <v>44.046799932</v>
      </c>
      <c r="AB19">
        <v>46.997075338</v>
      </c>
      <c r="AC19">
        <v>49.319633656</v>
      </c>
      <c r="AD19">
        <v>43.921778573</v>
      </c>
      <c r="AE19">
        <v>41.159024279</v>
      </c>
      <c r="AF19">
        <v>43.143039077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s="48" customFormat="1" ht="12" customHeight="1">
      <c r="A20" s="55" t="s">
        <v>40</v>
      </c>
      <c r="B20" s="50"/>
      <c r="C20" s="50"/>
      <c r="D20" s="50"/>
      <c r="E20" s="50"/>
      <c r="F20" s="50"/>
      <c r="G20" s="50"/>
      <c r="H20" s="52" t="s">
        <v>41</v>
      </c>
      <c r="AA20">
        <v>7.9664389762</v>
      </c>
      <c r="AB20">
        <v>5.6486116202</v>
      </c>
      <c r="AC20">
        <v>5.3030384705</v>
      </c>
      <c r="AD20">
        <v>6.1547831219</v>
      </c>
      <c r="AE20">
        <v>8.1101060934</v>
      </c>
      <c r="AF20">
        <v>11.125750914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s="48" customFormat="1" ht="12" customHeight="1">
      <c r="A21" s="53" t="s">
        <v>42</v>
      </c>
      <c r="B21" s="50">
        <f aca="true" t="shared" si="3" ref="B21:G22">+AA10</f>
        <v>94.907918304</v>
      </c>
      <c r="C21" s="50">
        <f t="shared" si="3"/>
        <v>97.053350161</v>
      </c>
      <c r="D21" s="50">
        <f t="shared" si="3"/>
        <v>94.458803431</v>
      </c>
      <c r="E21" s="50">
        <f t="shared" si="3"/>
        <v>93.714109827</v>
      </c>
      <c r="F21" s="50">
        <f t="shared" si="3"/>
        <v>94.481423994</v>
      </c>
      <c r="G21" s="50">
        <f t="shared" si="3"/>
        <v>94.831904161</v>
      </c>
      <c r="H21" s="54" t="s">
        <v>43</v>
      </c>
      <c r="AA21">
        <v>47.986761091</v>
      </c>
      <c r="AB21">
        <v>47.354313042</v>
      </c>
      <c r="AC21">
        <v>45.377327873</v>
      </c>
      <c r="AD21">
        <v>49.923438305</v>
      </c>
      <c r="AE21">
        <v>50.730869628</v>
      </c>
      <c r="AF21">
        <v>45.731210009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s="48" customFormat="1" ht="12" customHeight="1">
      <c r="A22" s="53" t="s">
        <v>44</v>
      </c>
      <c r="B22" s="50">
        <f t="shared" si="3"/>
        <v>5.0598740088</v>
      </c>
      <c r="C22" s="50">
        <f t="shared" si="3"/>
        <v>2.8706734331</v>
      </c>
      <c r="D22" s="50">
        <f t="shared" si="3"/>
        <v>5.5027303653</v>
      </c>
      <c r="E22" s="50">
        <f t="shared" si="3"/>
        <v>6.23929432</v>
      </c>
      <c r="F22" s="50">
        <f t="shared" si="3"/>
        <v>5.5185760062</v>
      </c>
      <c r="G22" s="50">
        <f t="shared" si="3"/>
        <v>5.168095839</v>
      </c>
      <c r="H22" s="54" t="s">
        <v>45</v>
      </c>
      <c r="AA22">
        <v>40.985934389</v>
      </c>
      <c r="AB22">
        <v>32.634764893</v>
      </c>
      <c r="AC22">
        <v>37.412443538</v>
      </c>
      <c r="AD22">
        <v>42.810699454</v>
      </c>
      <c r="AE22">
        <v>43.352592111</v>
      </c>
      <c r="AF22">
        <v>48.719166203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s="48" customFormat="1" ht="12" customHeight="1">
      <c r="A23" s="55" t="s">
        <v>46</v>
      </c>
      <c r="B23" s="50"/>
      <c r="C23" s="50"/>
      <c r="D23" s="50"/>
      <c r="E23" s="50"/>
      <c r="F23" s="50"/>
      <c r="G23" s="50"/>
      <c r="H23" s="52" t="s">
        <v>47</v>
      </c>
      <c r="AA23">
        <v>99.291931972</v>
      </c>
      <c r="AB23">
        <v>97.79576371</v>
      </c>
      <c r="AC23">
        <v>99.450503004</v>
      </c>
      <c r="AD23">
        <v>99.81130706</v>
      </c>
      <c r="AE23">
        <v>99.6836312</v>
      </c>
      <c r="AF23">
        <v>99.718454568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s="48" customFormat="1" ht="12" customHeight="1">
      <c r="A24" s="53" t="s">
        <v>48</v>
      </c>
      <c r="B24" s="50">
        <f aca="true" t="shared" si="4" ref="B24:G28">+AA12</f>
        <v>15.104401501</v>
      </c>
      <c r="C24" s="50">
        <f t="shared" si="4"/>
        <v>36.084411439</v>
      </c>
      <c r="D24" s="50">
        <f t="shared" si="4"/>
        <v>16.32099256</v>
      </c>
      <c r="E24" s="50">
        <f t="shared" si="4"/>
        <v>10.782353199</v>
      </c>
      <c r="F24" s="50">
        <f t="shared" si="4"/>
        <v>8.3483793775</v>
      </c>
      <c r="G24" s="50">
        <f t="shared" si="4"/>
        <v>3.9858791876</v>
      </c>
      <c r="H24" s="54" t="s">
        <v>49</v>
      </c>
      <c r="AA24">
        <v>22.486736984</v>
      </c>
      <c r="AB24">
        <v>5.2839340059</v>
      </c>
      <c r="AC24">
        <v>13.416703285</v>
      </c>
      <c r="AD24">
        <v>21.920257841</v>
      </c>
      <c r="AE24">
        <v>28.931769479</v>
      </c>
      <c r="AF24">
        <v>42.881005159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s="48" customFormat="1" ht="12" customHeight="1">
      <c r="A25" s="53" t="s">
        <v>50</v>
      </c>
      <c r="B25" s="50">
        <f t="shared" si="4"/>
        <v>40.679485562</v>
      </c>
      <c r="C25" s="50">
        <f t="shared" si="4"/>
        <v>38.909074295</v>
      </c>
      <c r="D25" s="50">
        <f t="shared" si="4"/>
        <v>41.880692949</v>
      </c>
      <c r="E25" s="50">
        <f t="shared" si="4"/>
        <v>44.576688934</v>
      </c>
      <c r="F25" s="50">
        <f t="shared" si="4"/>
        <v>40.992320585</v>
      </c>
      <c r="G25" s="50">
        <f t="shared" si="4"/>
        <v>37.03865375</v>
      </c>
      <c r="H25" s="54" t="s">
        <v>51</v>
      </c>
      <c r="AA25">
        <v>8.8743490414</v>
      </c>
      <c r="AB25">
        <v>1.5288001268</v>
      </c>
      <c r="AC25">
        <v>4.4943522098</v>
      </c>
      <c r="AD25">
        <v>5.7189941034</v>
      </c>
      <c r="AE25">
        <v>11.454428907</v>
      </c>
      <c r="AF25">
        <v>21.175160722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s="48" customFormat="1" ht="12" customHeight="1">
      <c r="A26" s="53" t="s">
        <v>52</v>
      </c>
      <c r="B26" s="50">
        <f t="shared" si="4"/>
        <v>26.23002531</v>
      </c>
      <c r="C26" s="50">
        <f t="shared" si="4"/>
        <v>15.581985424</v>
      </c>
      <c r="D26" s="50">
        <f t="shared" si="4"/>
        <v>24.12631312</v>
      </c>
      <c r="E26" s="50">
        <f t="shared" si="4"/>
        <v>27.057067941</v>
      </c>
      <c r="F26" s="50">
        <f t="shared" si="4"/>
        <v>30.704061803</v>
      </c>
      <c r="G26" s="50">
        <f t="shared" si="4"/>
        <v>33.680692726</v>
      </c>
      <c r="H26" s="54" t="s">
        <v>53</v>
      </c>
      <c r="AA26">
        <v>49.838955276</v>
      </c>
      <c r="AB26">
        <v>22.457550534</v>
      </c>
      <c r="AC26">
        <v>40.383438992</v>
      </c>
      <c r="AD26">
        <v>52.90573762</v>
      </c>
      <c r="AE26">
        <v>61.011091127</v>
      </c>
      <c r="AF26">
        <v>72.436941319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s="48" customFormat="1" ht="12" customHeight="1">
      <c r="A27" s="53" t="s">
        <v>54</v>
      </c>
      <c r="B27" s="50">
        <f t="shared" si="4"/>
        <v>17.95387994</v>
      </c>
      <c r="C27" s="50">
        <f t="shared" si="4"/>
        <v>9.3485524362</v>
      </c>
      <c r="D27" s="50">
        <f t="shared" si="4"/>
        <v>17.633535167</v>
      </c>
      <c r="E27" s="50">
        <f t="shared" si="4"/>
        <v>17.537294073</v>
      </c>
      <c r="F27" s="50">
        <f t="shared" si="4"/>
        <v>19.955238234</v>
      </c>
      <c r="G27" s="50">
        <f t="shared" si="4"/>
        <v>25.294774337</v>
      </c>
      <c r="H27" s="54" t="s">
        <v>55</v>
      </c>
      <c r="AA27">
        <v>10.921849232</v>
      </c>
      <c r="AB27">
        <v>1.5890952576</v>
      </c>
      <c r="AC27">
        <v>5.2001697288</v>
      </c>
      <c r="AD27">
        <v>8.6318248746</v>
      </c>
      <c r="AE27">
        <v>14.469946464</v>
      </c>
      <c r="AF27">
        <v>24.718199587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s="48" customFormat="1" ht="12" customHeight="1">
      <c r="A28" s="55" t="s">
        <v>56</v>
      </c>
      <c r="B28" s="50">
        <f t="shared" si="4"/>
        <v>92.54163743</v>
      </c>
      <c r="C28" s="50">
        <f t="shared" si="4"/>
        <v>86.846512497</v>
      </c>
      <c r="D28" s="50">
        <f t="shared" si="4"/>
        <v>91.979749067</v>
      </c>
      <c r="E28" s="50">
        <f t="shared" si="4"/>
        <v>93.262041212</v>
      </c>
      <c r="F28" s="50">
        <f t="shared" si="4"/>
        <v>94.383697505</v>
      </c>
      <c r="G28" s="50">
        <f t="shared" si="4"/>
        <v>96.236184127</v>
      </c>
      <c r="H28" s="52" t="s">
        <v>57</v>
      </c>
      <c r="AA28">
        <v>14.449594729</v>
      </c>
      <c r="AB28">
        <v>3.3553085025</v>
      </c>
      <c r="AC28">
        <v>10.432571875</v>
      </c>
      <c r="AD28">
        <v>16.138544042</v>
      </c>
      <c r="AE28">
        <v>19.049083002</v>
      </c>
      <c r="AF28">
        <v>23.272459668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1</v>
      </c>
      <c r="AP28">
        <v>28</v>
      </c>
    </row>
    <row r="29" spans="1:42" s="48" customFormat="1" ht="12" customHeight="1">
      <c r="A29" s="55" t="s">
        <v>58</v>
      </c>
      <c r="B29" s="50"/>
      <c r="C29" s="50"/>
      <c r="D29" s="50"/>
      <c r="E29" s="50"/>
      <c r="F29" s="50"/>
      <c r="G29" s="50"/>
      <c r="H29" s="52" t="s">
        <v>59</v>
      </c>
      <c r="AA29">
        <v>43.116291711</v>
      </c>
      <c r="AB29">
        <v>17.983578876</v>
      </c>
      <c r="AC29">
        <v>33.888550298</v>
      </c>
      <c r="AD29">
        <v>44.779232262</v>
      </c>
      <c r="AE29">
        <v>52.972464917</v>
      </c>
      <c r="AF29">
        <v>65.957615233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1</v>
      </c>
      <c r="AP29">
        <v>29</v>
      </c>
    </row>
    <row r="30" spans="1:42" s="48" customFormat="1" ht="12" customHeight="1">
      <c r="A30" s="53" t="s">
        <v>60</v>
      </c>
      <c r="B30" s="50">
        <f aca="true" t="shared" si="5" ref="B30:G31">+AA17</f>
        <v>32.504950608</v>
      </c>
      <c r="C30" s="50">
        <f t="shared" si="5"/>
        <v>18.993997159</v>
      </c>
      <c r="D30" s="50">
        <f t="shared" si="5"/>
        <v>35.068184066</v>
      </c>
      <c r="E30" s="50">
        <f t="shared" si="5"/>
        <v>35.674888597</v>
      </c>
      <c r="F30" s="50">
        <f t="shared" si="5"/>
        <v>36.331052416</v>
      </c>
      <c r="G30" s="50">
        <f t="shared" si="5"/>
        <v>35.264212746</v>
      </c>
      <c r="H30" s="54" t="s">
        <v>61</v>
      </c>
      <c r="AA30">
        <v>72.337971854</v>
      </c>
      <c r="AB30">
        <v>50.205555858</v>
      </c>
      <c r="AC30">
        <v>71.46753981</v>
      </c>
      <c r="AD30">
        <v>76.037092065</v>
      </c>
      <c r="AE30">
        <v>79.368480187</v>
      </c>
      <c r="AF30">
        <v>84.611182232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1</v>
      </c>
      <c r="AP30">
        <v>30</v>
      </c>
    </row>
    <row r="31" spans="1:42" s="48" customFormat="1" ht="12" customHeight="1">
      <c r="A31" s="53" t="s">
        <v>62</v>
      </c>
      <c r="B31" s="50">
        <f t="shared" si="5"/>
        <v>67.495049392</v>
      </c>
      <c r="C31" s="50">
        <f t="shared" si="5"/>
        <v>81.006002841</v>
      </c>
      <c r="D31" s="50">
        <f t="shared" si="5"/>
        <v>64.931815934</v>
      </c>
      <c r="E31" s="50">
        <f t="shared" si="5"/>
        <v>64.325111403</v>
      </c>
      <c r="F31" s="50">
        <f t="shared" si="5"/>
        <v>63.668947584</v>
      </c>
      <c r="G31" s="50">
        <f t="shared" si="5"/>
        <v>64.735787254</v>
      </c>
      <c r="H31" s="54" t="s">
        <v>63</v>
      </c>
      <c r="AA31">
        <v>50.855828434</v>
      </c>
      <c r="AB31">
        <v>12.817893266</v>
      </c>
      <c r="AC31">
        <v>36.374893556</v>
      </c>
      <c r="AD31">
        <v>54.580634185</v>
      </c>
      <c r="AE31">
        <v>68.537819483</v>
      </c>
      <c r="AF31">
        <v>81.96787857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1</v>
      </c>
      <c r="AP31">
        <v>31</v>
      </c>
    </row>
    <row r="32" spans="1:42" s="48" customFormat="1" ht="12" customHeight="1">
      <c r="A32" s="55" t="s">
        <v>64</v>
      </c>
      <c r="B32" s="50"/>
      <c r="C32" s="50"/>
      <c r="D32" s="50"/>
      <c r="E32" s="50"/>
      <c r="F32" s="50"/>
      <c r="G32" s="50"/>
      <c r="H32" s="52" t="s">
        <v>65</v>
      </c>
      <c r="AA32">
        <v>97.794421976</v>
      </c>
      <c r="AB32">
        <v>91.747220662</v>
      </c>
      <c r="AC32">
        <v>98.402896002</v>
      </c>
      <c r="AD32">
        <v>99.426160661</v>
      </c>
      <c r="AE32">
        <v>99.648324592</v>
      </c>
      <c r="AF32">
        <v>99.747506515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1</v>
      </c>
      <c r="AP32">
        <v>32</v>
      </c>
    </row>
    <row r="33" spans="1:42" s="48" customFormat="1" ht="12" customHeight="1">
      <c r="A33" s="53" t="s">
        <v>66</v>
      </c>
      <c r="B33" s="50">
        <f aca="true" t="shared" si="6" ref="B33:G36">+AA19</f>
        <v>44.046799932</v>
      </c>
      <c r="C33" s="50">
        <f t="shared" si="6"/>
        <v>46.997075338</v>
      </c>
      <c r="D33" s="50">
        <f t="shared" si="6"/>
        <v>49.319633656</v>
      </c>
      <c r="E33" s="50">
        <f t="shared" si="6"/>
        <v>43.921778573</v>
      </c>
      <c r="F33" s="50">
        <f t="shared" si="6"/>
        <v>41.159024279</v>
      </c>
      <c r="G33" s="50">
        <f t="shared" si="6"/>
        <v>43.143039077</v>
      </c>
      <c r="H33" s="54" t="s">
        <v>35</v>
      </c>
      <c r="AA33">
        <v>79.465825593</v>
      </c>
      <c r="AB33">
        <v>39.796203991</v>
      </c>
      <c r="AC33">
        <v>76.726823491</v>
      </c>
      <c r="AD33">
        <v>89.817541449</v>
      </c>
      <c r="AE33">
        <v>93.757949303</v>
      </c>
      <c r="AF33">
        <v>97.230596535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1</v>
      </c>
      <c r="AP33">
        <v>33</v>
      </c>
    </row>
    <row r="34" spans="1:42" s="48" customFormat="1" ht="12" customHeight="1">
      <c r="A34" s="53" t="s">
        <v>67</v>
      </c>
      <c r="B34" s="50">
        <f t="shared" si="6"/>
        <v>7.9664389762</v>
      </c>
      <c r="C34" s="50">
        <f t="shared" si="6"/>
        <v>5.6486116202</v>
      </c>
      <c r="D34" s="50">
        <f t="shared" si="6"/>
        <v>5.3030384705</v>
      </c>
      <c r="E34" s="50">
        <f t="shared" si="6"/>
        <v>6.1547831219</v>
      </c>
      <c r="F34" s="50">
        <f t="shared" si="6"/>
        <v>8.1101060934</v>
      </c>
      <c r="G34" s="50">
        <f t="shared" si="6"/>
        <v>11.125750914</v>
      </c>
      <c r="H34" s="54" t="s">
        <v>37</v>
      </c>
      <c r="AA34">
        <v>3.9095983116</v>
      </c>
      <c r="AB34">
        <v>0.8416641583</v>
      </c>
      <c r="AC34">
        <v>1.5391113457</v>
      </c>
      <c r="AD34">
        <v>2.3157837197</v>
      </c>
      <c r="AE34">
        <v>4.7797854601</v>
      </c>
      <c r="AF34">
        <v>10.071642297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1</v>
      </c>
      <c r="AP34">
        <v>34</v>
      </c>
    </row>
    <row r="35" spans="1:42" s="48" customFormat="1" ht="12" customHeight="1">
      <c r="A35" s="53" t="s">
        <v>68</v>
      </c>
      <c r="B35" s="50">
        <f t="shared" si="6"/>
        <v>47.986761091</v>
      </c>
      <c r="C35" s="50">
        <f t="shared" si="6"/>
        <v>47.354313042</v>
      </c>
      <c r="D35" s="50">
        <f t="shared" si="6"/>
        <v>45.377327873</v>
      </c>
      <c r="E35" s="50">
        <f t="shared" si="6"/>
        <v>49.923438305</v>
      </c>
      <c r="F35" s="50">
        <f t="shared" si="6"/>
        <v>50.730869628</v>
      </c>
      <c r="G35" s="50">
        <f t="shared" si="6"/>
        <v>45.731210009</v>
      </c>
      <c r="H35" s="54" t="s">
        <v>69</v>
      </c>
      <c r="AA35">
        <v>38.778277217</v>
      </c>
      <c r="AB35">
        <v>7.682938279</v>
      </c>
      <c r="AC35">
        <v>24.404236737</v>
      </c>
      <c r="AD35">
        <v>38.612682732</v>
      </c>
      <c r="AE35">
        <v>53.156806472</v>
      </c>
      <c r="AF35">
        <v>70.034698644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1</v>
      </c>
      <c r="AP35">
        <v>35</v>
      </c>
    </row>
    <row r="36" spans="1:42" s="48" customFormat="1" ht="12" customHeight="1">
      <c r="A36" s="55" t="s">
        <v>70</v>
      </c>
      <c r="B36" s="50">
        <f t="shared" si="6"/>
        <v>40.985934389</v>
      </c>
      <c r="C36" s="50">
        <f t="shared" si="6"/>
        <v>32.634764893</v>
      </c>
      <c r="D36" s="50">
        <f t="shared" si="6"/>
        <v>37.412443538</v>
      </c>
      <c r="E36" s="50">
        <f t="shared" si="6"/>
        <v>42.810699454</v>
      </c>
      <c r="F36" s="50">
        <f t="shared" si="6"/>
        <v>43.352592111</v>
      </c>
      <c r="G36" s="50">
        <f t="shared" si="6"/>
        <v>48.719166203</v>
      </c>
      <c r="H36" s="52" t="s">
        <v>71</v>
      </c>
      <c r="AA36">
        <v>10.364544176</v>
      </c>
      <c r="AB36">
        <v>2.3333369959</v>
      </c>
      <c r="AC36">
        <v>5.5804977086</v>
      </c>
      <c r="AD36">
        <v>8.6091923226</v>
      </c>
      <c r="AE36">
        <v>13.226563711</v>
      </c>
      <c r="AF36">
        <v>22.073121442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2</v>
      </c>
      <c r="AP36">
        <v>1</v>
      </c>
    </row>
    <row r="37" spans="1:42" s="48" customFormat="1" ht="12" customHeight="1">
      <c r="A37" s="45" t="s">
        <v>18</v>
      </c>
      <c r="B37" s="50"/>
      <c r="C37" s="50"/>
      <c r="D37" s="50"/>
      <c r="E37" s="50"/>
      <c r="F37" s="50"/>
      <c r="G37" s="50"/>
      <c r="H37" s="47" t="s">
        <v>19</v>
      </c>
      <c r="AA37">
        <v>55.632508702</v>
      </c>
      <c r="AB37">
        <v>17.028821308</v>
      </c>
      <c r="AC37">
        <v>45.372991154</v>
      </c>
      <c r="AD37">
        <v>61.371779136</v>
      </c>
      <c r="AE37">
        <v>71.713395918</v>
      </c>
      <c r="AF37">
        <v>82.675535903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2</v>
      </c>
      <c r="AP37">
        <v>2</v>
      </c>
    </row>
    <row r="38" spans="1:42" s="48" customFormat="1" ht="12" customHeight="1">
      <c r="A38" s="55" t="s">
        <v>72</v>
      </c>
      <c r="B38" s="50"/>
      <c r="C38" s="50"/>
      <c r="D38" s="50"/>
      <c r="E38" s="50"/>
      <c r="F38" s="50"/>
      <c r="G38" s="50"/>
      <c r="H38" s="52" t="s">
        <v>73</v>
      </c>
      <c r="AA38">
        <v>79.652642342</v>
      </c>
      <c r="AB38">
        <v>62.899735982</v>
      </c>
      <c r="AC38">
        <v>81.700832528</v>
      </c>
      <c r="AD38">
        <v>87.626810788</v>
      </c>
      <c r="AE38">
        <v>86.517591521</v>
      </c>
      <c r="AF38">
        <v>79.518240992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2</v>
      </c>
      <c r="AP38">
        <v>3</v>
      </c>
    </row>
    <row r="39" spans="1:42" s="48" customFormat="1" ht="12" customHeight="1">
      <c r="A39" s="53" t="s">
        <v>74</v>
      </c>
      <c r="B39" s="50">
        <f aca="true" t="shared" si="7" ref="B39:B51">+AA23</f>
        <v>99.291931972</v>
      </c>
      <c r="C39" s="50">
        <f aca="true" t="shared" si="8" ref="C39:C51">+AB23</f>
        <v>97.79576371</v>
      </c>
      <c r="D39" s="50">
        <f aca="true" t="shared" si="9" ref="D39:D51">+AC23</f>
        <v>99.450503004</v>
      </c>
      <c r="E39" s="50">
        <f aca="true" t="shared" si="10" ref="E39:E51">+AD23</f>
        <v>99.81130706</v>
      </c>
      <c r="F39" s="50">
        <f aca="true" t="shared" si="11" ref="F39:F51">+AE23</f>
        <v>99.6836312</v>
      </c>
      <c r="G39" s="50">
        <f aca="true" t="shared" si="12" ref="G39:G51">+AF23</f>
        <v>99.718454568</v>
      </c>
      <c r="H39" s="54" t="s">
        <v>75</v>
      </c>
      <c r="AA39">
        <v>42.723110856</v>
      </c>
      <c r="AB39">
        <v>20.511089698</v>
      </c>
      <c r="AC39">
        <v>33.022190768</v>
      </c>
      <c r="AD39">
        <v>44.765936188</v>
      </c>
      <c r="AE39">
        <v>52.233070135</v>
      </c>
      <c r="AF39">
        <v>63.083252368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2</v>
      </c>
      <c r="AP39">
        <v>4</v>
      </c>
    </row>
    <row r="40" spans="1:42" s="48" customFormat="1" ht="12" customHeight="1">
      <c r="A40" s="53" t="s">
        <v>76</v>
      </c>
      <c r="B40" s="50">
        <f t="shared" si="7"/>
        <v>22.486736984</v>
      </c>
      <c r="C40" s="50">
        <f t="shared" si="8"/>
        <v>5.2839340059</v>
      </c>
      <c r="D40" s="50">
        <f t="shared" si="9"/>
        <v>13.416703285</v>
      </c>
      <c r="E40" s="50">
        <f t="shared" si="10"/>
        <v>21.920257841</v>
      </c>
      <c r="F40" s="50">
        <f t="shared" si="11"/>
        <v>28.931769479</v>
      </c>
      <c r="G40" s="50">
        <f t="shared" si="12"/>
        <v>42.881005159</v>
      </c>
      <c r="H40" s="54" t="s">
        <v>77</v>
      </c>
      <c r="AA40">
        <v>80.53617915</v>
      </c>
      <c r="AB40">
        <v>54.726850268</v>
      </c>
      <c r="AC40">
        <v>78.051980857</v>
      </c>
      <c r="AD40">
        <v>85.490003373</v>
      </c>
      <c r="AE40">
        <v>89.78796767</v>
      </c>
      <c r="AF40">
        <v>94.624083116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2</v>
      </c>
      <c r="AP40">
        <v>5</v>
      </c>
    </row>
    <row r="41" spans="1:42" s="48" customFormat="1" ht="12" customHeight="1">
      <c r="A41" s="53" t="s">
        <v>78</v>
      </c>
      <c r="B41" s="50">
        <f t="shared" si="7"/>
        <v>8.8743490414</v>
      </c>
      <c r="C41" s="50">
        <f t="shared" si="8"/>
        <v>1.5288001268</v>
      </c>
      <c r="D41" s="50">
        <f t="shared" si="9"/>
        <v>4.4943522098</v>
      </c>
      <c r="E41" s="50">
        <f t="shared" si="10"/>
        <v>5.7189941034</v>
      </c>
      <c r="F41" s="50">
        <f t="shared" si="11"/>
        <v>11.454428907</v>
      </c>
      <c r="G41" s="50">
        <f t="shared" si="12"/>
        <v>21.175160722</v>
      </c>
      <c r="H41" s="54" t="s">
        <v>79</v>
      </c>
      <c r="AA41">
        <v>26.014378893</v>
      </c>
      <c r="AB41">
        <v>7.8521500749</v>
      </c>
      <c r="AC41">
        <v>15.567640527</v>
      </c>
      <c r="AD41">
        <v>24.501173033</v>
      </c>
      <c r="AE41">
        <v>33.371695391</v>
      </c>
      <c r="AF41">
        <v>48.779218529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2</v>
      </c>
      <c r="AP41">
        <v>6</v>
      </c>
    </row>
    <row r="42" spans="1:42" s="48" customFormat="1" ht="12" customHeight="1">
      <c r="A42" s="53" t="s">
        <v>80</v>
      </c>
      <c r="B42" s="50">
        <f t="shared" si="7"/>
        <v>49.838955276</v>
      </c>
      <c r="C42" s="50">
        <f t="shared" si="8"/>
        <v>22.457550534</v>
      </c>
      <c r="D42" s="50">
        <f t="shared" si="9"/>
        <v>40.383438992</v>
      </c>
      <c r="E42" s="50">
        <f t="shared" si="10"/>
        <v>52.90573762</v>
      </c>
      <c r="F42" s="50">
        <f t="shared" si="11"/>
        <v>61.011091127</v>
      </c>
      <c r="G42" s="50">
        <f t="shared" si="12"/>
        <v>72.436941319</v>
      </c>
      <c r="H42" s="54" t="s">
        <v>81</v>
      </c>
      <c r="AA42">
        <v>95.048160469</v>
      </c>
      <c r="AB42">
        <v>85.444498184</v>
      </c>
      <c r="AC42">
        <v>95.517541341</v>
      </c>
      <c r="AD42">
        <v>97.367055547</v>
      </c>
      <c r="AE42">
        <v>98.005603321</v>
      </c>
      <c r="AF42">
        <v>98.906101088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2</v>
      </c>
      <c r="AP42">
        <v>7</v>
      </c>
    </row>
    <row r="43" spans="1:42" s="48" customFormat="1" ht="12" customHeight="1">
      <c r="A43" s="53" t="s">
        <v>82</v>
      </c>
      <c r="B43" s="50">
        <f t="shared" si="7"/>
        <v>10.921849232</v>
      </c>
      <c r="C43" s="50">
        <f t="shared" si="8"/>
        <v>1.5890952576</v>
      </c>
      <c r="D43" s="50">
        <f t="shared" si="9"/>
        <v>5.2001697288</v>
      </c>
      <c r="E43" s="50">
        <f t="shared" si="10"/>
        <v>8.6318248746</v>
      </c>
      <c r="F43" s="50">
        <f t="shared" si="11"/>
        <v>14.469946464</v>
      </c>
      <c r="G43" s="50">
        <f t="shared" si="12"/>
        <v>24.718199587</v>
      </c>
      <c r="H43" s="54" t="s">
        <v>83</v>
      </c>
      <c r="AA43">
        <v>20.637610423</v>
      </c>
      <c r="AB43">
        <v>7.0983415962</v>
      </c>
      <c r="AC43">
        <v>12.137361686</v>
      </c>
      <c r="AD43">
        <v>18.371017882</v>
      </c>
      <c r="AE43">
        <v>27.669349991</v>
      </c>
      <c r="AF43">
        <v>37.911968126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2</v>
      </c>
      <c r="AP43">
        <v>8</v>
      </c>
    </row>
    <row r="44" spans="1:42" s="48" customFormat="1" ht="12" customHeight="1">
      <c r="A44" s="53" t="s">
        <v>84</v>
      </c>
      <c r="B44" s="50">
        <f t="shared" si="7"/>
        <v>14.449594729</v>
      </c>
      <c r="C44" s="50">
        <f t="shared" si="8"/>
        <v>3.3553085025</v>
      </c>
      <c r="D44" s="50">
        <f t="shared" si="9"/>
        <v>10.432571875</v>
      </c>
      <c r="E44" s="50">
        <f t="shared" si="10"/>
        <v>16.138544042</v>
      </c>
      <c r="F44" s="50">
        <f t="shared" si="11"/>
        <v>19.049083002</v>
      </c>
      <c r="G44" s="50">
        <f t="shared" si="12"/>
        <v>23.272459668</v>
      </c>
      <c r="H44" s="54" t="s">
        <v>85</v>
      </c>
      <c r="AA44">
        <v>9.1048275864</v>
      </c>
      <c r="AB44">
        <v>1.6721220001</v>
      </c>
      <c r="AC44">
        <v>3.7442389446</v>
      </c>
      <c r="AD44">
        <v>6.4985580833</v>
      </c>
      <c r="AE44">
        <v>12.117924464</v>
      </c>
      <c r="AF44">
        <v>21.491285239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2</v>
      </c>
      <c r="AP44">
        <v>9</v>
      </c>
    </row>
    <row r="45" spans="1:42" s="48" customFormat="1" ht="12" customHeight="1">
      <c r="A45" s="53" t="s">
        <v>86</v>
      </c>
      <c r="B45" s="50">
        <f t="shared" si="7"/>
        <v>43.116291711</v>
      </c>
      <c r="C45" s="50">
        <f t="shared" si="8"/>
        <v>17.983578876</v>
      </c>
      <c r="D45" s="50">
        <f t="shared" si="9"/>
        <v>33.888550298</v>
      </c>
      <c r="E45" s="50">
        <f t="shared" si="10"/>
        <v>44.779232262</v>
      </c>
      <c r="F45" s="50">
        <f t="shared" si="11"/>
        <v>52.972464917</v>
      </c>
      <c r="G45" s="50">
        <f t="shared" si="12"/>
        <v>65.957615233</v>
      </c>
      <c r="H45" s="54" t="s">
        <v>87</v>
      </c>
      <c r="AA45">
        <v>28.786137204</v>
      </c>
      <c r="AB45">
        <v>12.319954994</v>
      </c>
      <c r="AC45">
        <v>20.730515522</v>
      </c>
      <c r="AD45">
        <v>28.272543311</v>
      </c>
      <c r="AE45">
        <v>35.012109105</v>
      </c>
      <c r="AF45">
        <v>47.595549114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2</v>
      </c>
      <c r="AP45">
        <v>10</v>
      </c>
    </row>
    <row r="46" spans="1:42" s="48" customFormat="1" ht="12" customHeight="1">
      <c r="A46" s="53" t="s">
        <v>88</v>
      </c>
      <c r="B46" s="50">
        <f t="shared" si="7"/>
        <v>72.337971854</v>
      </c>
      <c r="C46" s="50">
        <f t="shared" si="8"/>
        <v>50.205555858</v>
      </c>
      <c r="D46" s="50">
        <f t="shared" si="9"/>
        <v>71.46753981</v>
      </c>
      <c r="E46" s="50">
        <f t="shared" si="10"/>
        <v>76.037092065</v>
      </c>
      <c r="F46" s="50">
        <f t="shared" si="11"/>
        <v>79.368480187</v>
      </c>
      <c r="G46" s="50">
        <f t="shared" si="12"/>
        <v>84.611182232</v>
      </c>
      <c r="H46" s="54" t="s">
        <v>89</v>
      </c>
      <c r="AA46">
        <v>41.082753875</v>
      </c>
      <c r="AB46">
        <v>13.920169096</v>
      </c>
      <c r="AC46">
        <v>30.013232822</v>
      </c>
      <c r="AD46">
        <v>42.933963628</v>
      </c>
      <c r="AE46">
        <v>51.511430826</v>
      </c>
      <c r="AF46">
        <v>67.034953727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2</v>
      </c>
      <c r="AP46">
        <v>11</v>
      </c>
    </row>
    <row r="47" spans="1:42" s="48" customFormat="1" ht="12" customHeight="1">
      <c r="A47" s="53" t="s">
        <v>90</v>
      </c>
      <c r="B47" s="50">
        <f t="shared" si="7"/>
        <v>50.855828434</v>
      </c>
      <c r="C47" s="50">
        <f t="shared" si="8"/>
        <v>12.817893266</v>
      </c>
      <c r="D47" s="50">
        <f t="shared" si="9"/>
        <v>36.374893556</v>
      </c>
      <c r="E47" s="50">
        <f t="shared" si="10"/>
        <v>54.580634185</v>
      </c>
      <c r="F47" s="50">
        <f t="shared" si="11"/>
        <v>68.537819483</v>
      </c>
      <c r="G47" s="50">
        <f t="shared" si="12"/>
        <v>81.96787857</v>
      </c>
      <c r="H47" s="54" t="s">
        <v>91</v>
      </c>
      <c r="AA47">
        <v>93.944787417</v>
      </c>
      <c r="AB47">
        <v>85.689447559</v>
      </c>
      <c r="AC47">
        <v>93.772400568</v>
      </c>
      <c r="AD47">
        <v>95.926530023</v>
      </c>
      <c r="AE47">
        <v>96.793124993</v>
      </c>
      <c r="AF47">
        <v>97.542431272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2</v>
      </c>
      <c r="AP47">
        <v>12</v>
      </c>
    </row>
    <row r="48" spans="1:42" s="48" customFormat="1" ht="12" customHeight="1">
      <c r="A48" s="53" t="s">
        <v>92</v>
      </c>
      <c r="B48" s="50">
        <f t="shared" si="7"/>
        <v>97.794421976</v>
      </c>
      <c r="C48" s="50">
        <f t="shared" si="8"/>
        <v>91.747220662</v>
      </c>
      <c r="D48" s="50">
        <f t="shared" si="9"/>
        <v>98.402896002</v>
      </c>
      <c r="E48" s="50">
        <f t="shared" si="10"/>
        <v>99.426160661</v>
      </c>
      <c r="F48" s="50">
        <f t="shared" si="11"/>
        <v>99.648324592</v>
      </c>
      <c r="G48" s="50">
        <f t="shared" si="12"/>
        <v>99.747506515</v>
      </c>
      <c r="H48" s="54" t="s">
        <v>93</v>
      </c>
      <c r="AA48">
        <v>54.918201178</v>
      </c>
      <c r="AB48">
        <v>42.680600669</v>
      </c>
      <c r="AC48">
        <v>53.014321153</v>
      </c>
      <c r="AD48">
        <v>58.463186958</v>
      </c>
      <c r="AE48">
        <v>60.663163864</v>
      </c>
      <c r="AF48">
        <v>59.769729641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2</v>
      </c>
      <c r="AP48">
        <v>13</v>
      </c>
    </row>
    <row r="49" spans="1:42" s="48" customFormat="1" ht="12" customHeight="1">
      <c r="A49" s="53" t="s">
        <v>94</v>
      </c>
      <c r="B49" s="50">
        <f t="shared" si="7"/>
        <v>79.465825593</v>
      </c>
      <c r="C49" s="50">
        <f t="shared" si="8"/>
        <v>39.796203991</v>
      </c>
      <c r="D49" s="50">
        <f t="shared" si="9"/>
        <v>76.726823491</v>
      </c>
      <c r="E49" s="50">
        <f t="shared" si="10"/>
        <v>89.817541449</v>
      </c>
      <c r="F49" s="50">
        <f t="shared" si="11"/>
        <v>93.757949303</v>
      </c>
      <c r="G49" s="50">
        <f t="shared" si="12"/>
        <v>97.230596535</v>
      </c>
      <c r="H49" s="54" t="s">
        <v>95</v>
      </c>
      <c r="AA49">
        <v>48.007809465</v>
      </c>
      <c r="AB49">
        <v>19.741854712</v>
      </c>
      <c r="AC49">
        <v>36.944253586</v>
      </c>
      <c r="AD49">
        <v>48.31137619</v>
      </c>
      <c r="AE49">
        <v>60.666832261</v>
      </c>
      <c r="AF49">
        <v>74.374710989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2</v>
      </c>
      <c r="AP49">
        <v>14</v>
      </c>
    </row>
    <row r="50" spans="1:42" s="48" customFormat="1" ht="12" customHeight="1">
      <c r="A50" s="53" t="s">
        <v>96</v>
      </c>
      <c r="B50" s="50">
        <f t="shared" si="7"/>
        <v>3.9095983116</v>
      </c>
      <c r="C50" s="50">
        <f t="shared" si="8"/>
        <v>0.8416641583</v>
      </c>
      <c r="D50" s="50">
        <f t="shared" si="9"/>
        <v>1.5391113457</v>
      </c>
      <c r="E50" s="50">
        <f t="shared" si="10"/>
        <v>2.3157837197</v>
      </c>
      <c r="F50" s="50">
        <f t="shared" si="11"/>
        <v>4.7797854601</v>
      </c>
      <c r="G50" s="50">
        <f t="shared" si="12"/>
        <v>10.071642297</v>
      </c>
      <c r="H50" s="54" t="s">
        <v>97</v>
      </c>
      <c r="AA50">
        <v>38.812472206</v>
      </c>
      <c r="AB50">
        <v>16.262592954</v>
      </c>
      <c r="AC50">
        <v>29.514975174</v>
      </c>
      <c r="AD50">
        <v>39.991874626</v>
      </c>
      <c r="AE50">
        <v>48.186715941</v>
      </c>
      <c r="AF50">
        <v>60.106186518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2</v>
      </c>
      <c r="AP50">
        <v>15</v>
      </c>
    </row>
    <row r="51" spans="1:8" s="48" customFormat="1" ht="12" customHeight="1">
      <c r="A51" s="53" t="s">
        <v>98</v>
      </c>
      <c r="B51" s="50">
        <f t="shared" si="7"/>
        <v>38.778277217</v>
      </c>
      <c r="C51" s="50">
        <f t="shared" si="8"/>
        <v>7.682938279</v>
      </c>
      <c r="D51" s="50">
        <f t="shared" si="9"/>
        <v>24.404236737</v>
      </c>
      <c r="E51" s="50">
        <f t="shared" si="10"/>
        <v>38.612682732</v>
      </c>
      <c r="F51" s="50">
        <f t="shared" si="11"/>
        <v>53.156806472</v>
      </c>
      <c r="G51" s="50">
        <f t="shared" si="12"/>
        <v>70.034698644</v>
      </c>
      <c r="H51" s="54" t="s">
        <v>99</v>
      </c>
    </row>
    <row r="52" spans="1:8" s="48" customFormat="1" ht="8.25" customHeight="1" thickBot="1">
      <c r="A52" s="56"/>
      <c r="B52" s="57"/>
      <c r="C52" s="58"/>
      <c r="D52" s="58"/>
      <c r="E52" s="58"/>
      <c r="F52" s="58"/>
      <c r="G52" s="58"/>
      <c r="H52" s="59"/>
    </row>
    <row r="53" spans="1:7" s="48" customFormat="1" ht="15" thickTop="1">
      <c r="A53" s="60"/>
      <c r="C53" s="61"/>
      <c r="D53" s="61"/>
      <c r="E53" s="61"/>
      <c r="F53" s="61"/>
      <c r="G53" s="61"/>
    </row>
    <row r="54" spans="1:7" s="48" customFormat="1" ht="14.25">
      <c r="A54" s="60"/>
      <c r="C54" s="61"/>
      <c r="D54" s="61"/>
      <c r="E54" s="61"/>
      <c r="F54" s="61"/>
      <c r="G54" s="61"/>
    </row>
    <row r="55" spans="1:7" s="48" customFormat="1" ht="14.25">
      <c r="A55" s="60"/>
      <c r="C55" s="61"/>
      <c r="D55" s="61"/>
      <c r="E55" s="61"/>
      <c r="F55" s="61"/>
      <c r="G55" s="61"/>
    </row>
    <row r="56" spans="1:7" s="48" customFormat="1" ht="14.25">
      <c r="A56" s="60"/>
      <c r="C56" s="61"/>
      <c r="D56" s="61"/>
      <c r="E56" s="61"/>
      <c r="F56" s="61"/>
      <c r="G56" s="61"/>
    </row>
    <row r="57" spans="1:7" s="48" customFormat="1" ht="14.25">
      <c r="A57" s="60"/>
      <c r="C57" s="61"/>
      <c r="D57" s="61"/>
      <c r="E57" s="61"/>
      <c r="F57" s="61"/>
      <c r="G57" s="61"/>
    </row>
    <row r="58" spans="1:7" s="48" customFormat="1" ht="14.25">
      <c r="A58" s="60"/>
      <c r="C58" s="61"/>
      <c r="D58" s="61"/>
      <c r="E58" s="61"/>
      <c r="F58" s="61"/>
      <c r="G58" s="61"/>
    </row>
    <row r="59" spans="1:7" s="48" customFormat="1" ht="14.25">
      <c r="A59" s="60"/>
      <c r="C59" s="61"/>
      <c r="D59" s="61"/>
      <c r="E59" s="61"/>
      <c r="F59" s="61"/>
      <c r="G59" s="61"/>
    </row>
    <row r="60" spans="1:7" s="48" customFormat="1" ht="14.25">
      <c r="A60" s="60"/>
      <c r="C60" s="61"/>
      <c r="D60" s="61"/>
      <c r="E60" s="61"/>
      <c r="F60" s="61"/>
      <c r="G60" s="61"/>
    </row>
    <row r="61" spans="1:7" s="48" customFormat="1" ht="14.25">
      <c r="A61" s="60"/>
      <c r="C61" s="61"/>
      <c r="D61" s="61"/>
      <c r="E61" s="61"/>
      <c r="F61" s="61"/>
      <c r="G61" s="61"/>
    </row>
    <row r="62" spans="1:7" s="48" customFormat="1" ht="14.25">
      <c r="A62" s="60"/>
      <c r="C62" s="61"/>
      <c r="D62" s="61"/>
      <c r="E62" s="61"/>
      <c r="F62" s="61"/>
      <c r="G62" s="61"/>
    </row>
    <row r="63" spans="1:7" s="48" customFormat="1" ht="14.25">
      <c r="A63" s="60"/>
      <c r="C63" s="61"/>
      <c r="D63" s="61"/>
      <c r="E63" s="61"/>
      <c r="F63" s="61"/>
      <c r="G63" s="61"/>
    </row>
    <row r="64" spans="1:7" s="48" customFormat="1" ht="14.25">
      <c r="A64" s="60"/>
      <c r="C64" s="61"/>
      <c r="D64" s="61"/>
      <c r="E64" s="61"/>
      <c r="F64" s="61"/>
      <c r="G64" s="61"/>
    </row>
    <row r="65" spans="1:7" s="48" customFormat="1" ht="14.25">
      <c r="A65" s="60"/>
      <c r="C65" s="61"/>
      <c r="D65" s="61"/>
      <c r="E65" s="61"/>
      <c r="F65" s="61"/>
      <c r="G65" s="61"/>
    </row>
    <row r="66" spans="1:7" s="48" customFormat="1" ht="14.25">
      <c r="A66" s="60"/>
      <c r="C66" s="61"/>
      <c r="D66" s="61"/>
      <c r="E66" s="61"/>
      <c r="F66" s="61"/>
      <c r="G66" s="61"/>
    </row>
    <row r="67" spans="1:7" s="48" customFormat="1" ht="14.25">
      <c r="A67" s="60"/>
      <c r="C67" s="61"/>
      <c r="D67" s="61"/>
      <c r="E67" s="61"/>
      <c r="F67" s="61"/>
      <c r="G67" s="61"/>
    </row>
    <row r="68" spans="1:7" s="48" customFormat="1" ht="14.25">
      <c r="A68" s="60"/>
      <c r="C68" s="61"/>
      <c r="D68" s="61"/>
      <c r="E68" s="61"/>
      <c r="F68" s="61"/>
      <c r="G68" s="61"/>
    </row>
    <row r="69" spans="1:7" s="48" customFormat="1" ht="14.25">
      <c r="A69" s="60"/>
      <c r="C69" s="61"/>
      <c r="D69" s="61"/>
      <c r="E69" s="61"/>
      <c r="F69" s="61"/>
      <c r="G69" s="61"/>
    </row>
    <row r="70" spans="1:7" s="48" customFormat="1" ht="14.25">
      <c r="A70" s="60"/>
      <c r="C70" s="61"/>
      <c r="D70" s="61"/>
      <c r="E70" s="61"/>
      <c r="F70" s="61"/>
      <c r="G70" s="61"/>
    </row>
    <row r="71" spans="1:7" s="48" customFormat="1" ht="14.25">
      <c r="A71" s="60"/>
      <c r="C71" s="61"/>
      <c r="D71" s="61"/>
      <c r="E71" s="61"/>
      <c r="F71" s="61"/>
      <c r="G71" s="61"/>
    </row>
    <row r="72" spans="1:7" s="48" customFormat="1" ht="14.25">
      <c r="A72" s="60"/>
      <c r="C72" s="61"/>
      <c r="D72" s="61"/>
      <c r="E72" s="61"/>
      <c r="F72" s="61"/>
      <c r="G72" s="61"/>
    </row>
    <row r="73" spans="1:7" s="48" customFormat="1" ht="14.25">
      <c r="A73" s="60"/>
      <c r="C73" s="61"/>
      <c r="D73" s="61"/>
      <c r="E73" s="61"/>
      <c r="F73" s="61"/>
      <c r="G73" s="61"/>
    </row>
    <row r="74" spans="1:7" s="48" customFormat="1" ht="14.25">
      <c r="A74" s="60"/>
      <c r="C74" s="61"/>
      <c r="D74" s="61"/>
      <c r="E74" s="61"/>
      <c r="F74" s="61"/>
      <c r="G74" s="61"/>
    </row>
    <row r="75" spans="1:7" s="48" customFormat="1" ht="14.25">
      <c r="A75" s="60"/>
      <c r="C75" s="61"/>
      <c r="D75" s="61"/>
      <c r="E75" s="61"/>
      <c r="F75" s="61"/>
      <c r="G75" s="61"/>
    </row>
    <row r="76" spans="1:7" s="48" customFormat="1" ht="14.25">
      <c r="A76" s="60"/>
      <c r="C76" s="61"/>
      <c r="D76" s="61"/>
      <c r="E76" s="61"/>
      <c r="F76" s="61"/>
      <c r="G76" s="61"/>
    </row>
    <row r="77" spans="1:7" s="48" customFormat="1" ht="14.25">
      <c r="A77" s="60"/>
      <c r="C77" s="61"/>
      <c r="D77" s="61"/>
      <c r="E77" s="61"/>
      <c r="F77" s="61"/>
      <c r="G77" s="61"/>
    </row>
    <row r="78" spans="1:7" s="48" customFormat="1" ht="14.25">
      <c r="A78" s="60"/>
      <c r="C78" s="61"/>
      <c r="D78" s="61"/>
      <c r="E78" s="61"/>
      <c r="F78" s="61"/>
      <c r="G78" s="61"/>
    </row>
    <row r="79" spans="1:7" s="48" customFormat="1" ht="14.25">
      <c r="A79" s="60"/>
      <c r="C79" s="61"/>
      <c r="D79" s="61"/>
      <c r="E79" s="61"/>
      <c r="F79" s="61"/>
      <c r="G79" s="61"/>
    </row>
    <row r="80" spans="1:7" s="48" customFormat="1" ht="14.25">
      <c r="A80" s="60"/>
      <c r="C80" s="61"/>
      <c r="D80" s="61"/>
      <c r="E80" s="61"/>
      <c r="F80" s="61"/>
      <c r="G80" s="61"/>
    </row>
    <row r="81" spans="1:7" s="48" customFormat="1" ht="14.25">
      <c r="A81" s="60"/>
      <c r="C81" s="61"/>
      <c r="D81" s="61"/>
      <c r="E81" s="61"/>
      <c r="F81" s="61"/>
      <c r="G81" s="61"/>
    </row>
    <row r="82" spans="1:7" s="48" customFormat="1" ht="14.25">
      <c r="A82" s="60"/>
      <c r="C82" s="61"/>
      <c r="D82" s="61"/>
      <c r="E82" s="61"/>
      <c r="F82" s="61"/>
      <c r="G82" s="61"/>
    </row>
    <row r="83" spans="1:7" s="48" customFormat="1" ht="14.25">
      <c r="A83" s="60"/>
      <c r="C83" s="61"/>
      <c r="D83" s="61"/>
      <c r="E83" s="61"/>
      <c r="F83" s="61"/>
      <c r="G83" s="61"/>
    </row>
    <row r="84" spans="1:7" s="48" customFormat="1" ht="14.25">
      <c r="A84" s="60"/>
      <c r="C84" s="61"/>
      <c r="D84" s="61"/>
      <c r="E84" s="61"/>
      <c r="F84" s="61"/>
      <c r="G84" s="61"/>
    </row>
    <row r="85" spans="1:7" s="48" customFormat="1" ht="14.25">
      <c r="A85" s="60"/>
      <c r="C85" s="61"/>
      <c r="D85" s="61"/>
      <c r="E85" s="61"/>
      <c r="F85" s="61"/>
      <c r="G85" s="61"/>
    </row>
    <row r="86" spans="1:7" s="48" customFormat="1" ht="14.25">
      <c r="A86" s="60"/>
      <c r="C86" s="61"/>
      <c r="D86" s="61"/>
      <c r="E86" s="61"/>
      <c r="F86" s="61"/>
      <c r="G86" s="61"/>
    </row>
    <row r="87" spans="1:7" s="48" customFormat="1" ht="14.25">
      <c r="A87" s="60"/>
      <c r="C87" s="61"/>
      <c r="D87" s="61"/>
      <c r="E87" s="61"/>
      <c r="F87" s="61"/>
      <c r="G87" s="61"/>
    </row>
    <row r="88" spans="1:7" s="48" customFormat="1" ht="14.25">
      <c r="A88" s="60"/>
      <c r="C88" s="61"/>
      <c r="D88" s="61"/>
      <c r="E88" s="61"/>
      <c r="F88" s="61"/>
      <c r="G88" s="61"/>
    </row>
    <row r="89" spans="1:7" s="48" customFormat="1" ht="14.25">
      <c r="A89" s="60"/>
      <c r="C89" s="61"/>
      <c r="D89" s="61"/>
      <c r="E89" s="61"/>
      <c r="F89" s="61"/>
      <c r="G89" s="61"/>
    </row>
    <row r="90" spans="1:7" s="48" customFormat="1" ht="14.25">
      <c r="A90" s="60"/>
      <c r="C90" s="61"/>
      <c r="D90" s="61"/>
      <c r="E90" s="61"/>
      <c r="F90" s="61"/>
      <c r="G90" s="61"/>
    </row>
    <row r="91" spans="1:7" s="48" customFormat="1" ht="14.25">
      <c r="A91" s="60"/>
      <c r="C91" s="61"/>
      <c r="D91" s="61"/>
      <c r="E91" s="61"/>
      <c r="F91" s="61"/>
      <c r="G91" s="61"/>
    </row>
    <row r="92" spans="1:7" s="48" customFormat="1" ht="14.25">
      <c r="A92" s="60"/>
      <c r="C92" s="61"/>
      <c r="D92" s="61"/>
      <c r="E92" s="61"/>
      <c r="F92" s="61"/>
      <c r="G92" s="61"/>
    </row>
    <row r="93" spans="1:7" s="48" customFormat="1" ht="14.25">
      <c r="A93" s="60"/>
      <c r="C93" s="61"/>
      <c r="D93" s="61"/>
      <c r="E93" s="61"/>
      <c r="F93" s="61"/>
      <c r="G93" s="61"/>
    </row>
    <row r="94" spans="1:7" s="48" customFormat="1" ht="14.25">
      <c r="A94" s="60"/>
      <c r="C94" s="61"/>
      <c r="D94" s="61"/>
      <c r="E94" s="61"/>
      <c r="F94" s="61"/>
      <c r="G94" s="61"/>
    </row>
    <row r="95" spans="1:7" s="48" customFormat="1" ht="14.25">
      <c r="A95" s="60"/>
      <c r="C95" s="61"/>
      <c r="D95" s="61"/>
      <c r="E95" s="61"/>
      <c r="F95" s="61"/>
      <c r="G95" s="61"/>
    </row>
    <row r="96" spans="1:7" s="48" customFormat="1" ht="14.25">
      <c r="A96" s="60"/>
      <c r="C96" s="61"/>
      <c r="D96" s="61"/>
      <c r="E96" s="61"/>
      <c r="F96" s="61"/>
      <c r="G96" s="61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62"/>
  <sheetViews>
    <sheetView showGridLines="0" workbookViewId="0" topLeftCell="A1">
      <selection activeCell="B19" sqref="B19"/>
    </sheetView>
  </sheetViews>
  <sheetFormatPr defaultColWidth="9.00390625" defaultRowHeight="15.75"/>
  <cols>
    <col min="1" max="1" width="25.625" style="62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100</v>
      </c>
      <c r="G1" s="4"/>
      <c r="H1" s="5" t="s">
        <v>101</v>
      </c>
      <c r="AA1">
        <v>10.364544176</v>
      </c>
      <c r="AB1">
        <v>2.3333369959</v>
      </c>
      <c r="AC1">
        <v>5.5804977086</v>
      </c>
      <c r="AD1">
        <v>8.6091923226</v>
      </c>
      <c r="AE1">
        <v>13.226563711</v>
      </c>
      <c r="AF1">
        <v>22.073121442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55.632508702</v>
      </c>
      <c r="AB2">
        <v>17.028821308</v>
      </c>
      <c r="AC2">
        <v>45.372991154</v>
      </c>
      <c r="AD2">
        <v>61.371779136</v>
      </c>
      <c r="AE2">
        <v>71.713395918</v>
      </c>
      <c r="AF2">
        <v>82.675535903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2</v>
      </c>
      <c r="AP2">
        <v>2</v>
      </c>
    </row>
    <row r="3" spans="1:42" ht="18" customHeight="1">
      <c r="A3" s="7" t="s">
        <v>102</v>
      </c>
      <c r="B3" s="8"/>
      <c r="C3" s="9"/>
      <c r="D3" s="10"/>
      <c r="E3" s="11" t="s">
        <v>103</v>
      </c>
      <c r="F3" s="10"/>
      <c r="G3" s="10"/>
      <c r="H3" s="6"/>
      <c r="AA3">
        <v>79.652642342</v>
      </c>
      <c r="AB3">
        <v>62.899735982</v>
      </c>
      <c r="AC3">
        <v>81.700832528</v>
      </c>
      <c r="AD3">
        <v>87.626810788</v>
      </c>
      <c r="AE3">
        <v>86.517591521</v>
      </c>
      <c r="AF3">
        <v>79.518240992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104</v>
      </c>
      <c r="F4" s="4"/>
      <c r="G4" s="4"/>
      <c r="H4" s="4"/>
      <c r="AA4">
        <v>42.723110856</v>
      </c>
      <c r="AB4">
        <v>20.511089698</v>
      </c>
      <c r="AC4">
        <v>33.022190768</v>
      </c>
      <c r="AD4">
        <v>44.765936188</v>
      </c>
      <c r="AE4">
        <v>52.233070135</v>
      </c>
      <c r="AF4">
        <v>63.083252368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2</v>
      </c>
      <c r="AP4">
        <v>4</v>
      </c>
    </row>
    <row r="5" spans="1:42" s="19" customFormat="1" ht="16.5" thickBot="1">
      <c r="A5" s="14" t="s">
        <v>105</v>
      </c>
      <c r="B5" s="15"/>
      <c r="C5" s="16"/>
      <c r="D5" s="17"/>
      <c r="E5" s="18" t="s">
        <v>106</v>
      </c>
      <c r="F5" s="17"/>
      <c r="G5" s="17"/>
      <c r="H5" s="15"/>
      <c r="AA5">
        <v>80.53617915</v>
      </c>
      <c r="AB5">
        <v>54.726850268</v>
      </c>
      <c r="AC5">
        <v>78.051980857</v>
      </c>
      <c r="AD5">
        <v>85.490003373</v>
      </c>
      <c r="AE5">
        <v>89.78796767</v>
      </c>
      <c r="AF5">
        <v>94.624083116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26.014378893</v>
      </c>
      <c r="AB6">
        <v>7.8521500749</v>
      </c>
      <c r="AC6">
        <v>15.567640527</v>
      </c>
      <c r="AD6">
        <v>24.501173033</v>
      </c>
      <c r="AE6">
        <v>33.371695391</v>
      </c>
      <c r="AF6">
        <v>48.779218529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2</v>
      </c>
      <c r="AP6">
        <v>6</v>
      </c>
    </row>
    <row r="7" spans="1:42" s="31" customFormat="1" ht="12.75" customHeight="1">
      <c r="A7" s="27"/>
      <c r="B7" s="63"/>
      <c r="C7" s="28" t="s">
        <v>5</v>
      </c>
      <c r="D7" s="64"/>
      <c r="E7" s="28" t="s">
        <v>107</v>
      </c>
      <c r="F7" s="28"/>
      <c r="G7" s="65"/>
      <c r="H7" s="30"/>
      <c r="AA7">
        <v>95.048160469</v>
      </c>
      <c r="AB7">
        <v>85.444498184</v>
      </c>
      <c r="AC7">
        <v>95.517541341</v>
      </c>
      <c r="AD7">
        <v>97.367055547</v>
      </c>
      <c r="AE7">
        <v>98.005603321</v>
      </c>
      <c r="AF7">
        <v>98.906101088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2</v>
      </c>
      <c r="AP7">
        <v>7</v>
      </c>
    </row>
    <row r="8" spans="1:42" s="38" customFormat="1" ht="13.5" customHeight="1">
      <c r="A8" s="32"/>
      <c r="B8" s="33" t="s">
        <v>108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20.637610423</v>
      </c>
      <c r="AB8">
        <v>7.0983415962</v>
      </c>
      <c r="AC8">
        <v>12.137361686</v>
      </c>
      <c r="AD8">
        <v>18.371017882</v>
      </c>
      <c r="AE8">
        <v>27.669349991</v>
      </c>
      <c r="AF8">
        <v>37.911968126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44"/>
      <c r="AA9">
        <v>9.1048275864</v>
      </c>
      <c r="AB9">
        <v>1.6721220001</v>
      </c>
      <c r="AC9">
        <v>3.7442389446</v>
      </c>
      <c r="AD9">
        <v>6.4985580833</v>
      </c>
      <c r="AE9">
        <v>12.117924464</v>
      </c>
      <c r="AF9">
        <v>21.491285239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2</v>
      </c>
      <c r="AP9">
        <v>9</v>
      </c>
    </row>
    <row r="10" spans="1:42" s="48" customFormat="1" ht="12" customHeight="1">
      <c r="A10" s="53" t="s">
        <v>109</v>
      </c>
      <c r="B10" s="66">
        <f aca="true" t="shared" si="0" ref="B10:B25">+AA1</f>
        <v>10.364544176</v>
      </c>
      <c r="C10" s="66">
        <f aca="true" t="shared" si="1" ref="C10:C25">+AB1</f>
        <v>2.3333369959</v>
      </c>
      <c r="D10" s="66">
        <f aca="true" t="shared" si="2" ref="D10:D25">+AC1</f>
        <v>5.5804977086</v>
      </c>
      <c r="E10" s="66">
        <f aca="true" t="shared" si="3" ref="E10:E25">+AD1</f>
        <v>8.6091923226</v>
      </c>
      <c r="F10" s="66">
        <f aca="true" t="shared" si="4" ref="F10:F25">+AE1</f>
        <v>13.226563711</v>
      </c>
      <c r="G10" s="67">
        <f aca="true" t="shared" si="5" ref="G10:G25">+AF1</f>
        <v>22.073121442</v>
      </c>
      <c r="H10" s="68" t="s">
        <v>110</v>
      </c>
      <c r="AA10">
        <v>28.786137204</v>
      </c>
      <c r="AB10">
        <v>12.319954994</v>
      </c>
      <c r="AC10">
        <v>20.730515522</v>
      </c>
      <c r="AD10">
        <v>28.272543311</v>
      </c>
      <c r="AE10">
        <v>35.012109105</v>
      </c>
      <c r="AF10">
        <v>47.595549114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2</v>
      </c>
      <c r="AP10">
        <v>10</v>
      </c>
    </row>
    <row r="11" spans="1:42" s="48" customFormat="1" ht="12" customHeight="1">
      <c r="A11" s="53" t="s">
        <v>111</v>
      </c>
      <c r="B11" s="66">
        <f t="shared" si="0"/>
        <v>55.632508702</v>
      </c>
      <c r="C11" s="66">
        <f t="shared" si="1"/>
        <v>17.028821308</v>
      </c>
      <c r="D11" s="66">
        <f t="shared" si="2"/>
        <v>45.372991154</v>
      </c>
      <c r="E11" s="66">
        <f t="shared" si="3"/>
        <v>61.371779136</v>
      </c>
      <c r="F11" s="66">
        <f t="shared" si="4"/>
        <v>71.713395918</v>
      </c>
      <c r="G11" s="67">
        <f t="shared" si="5"/>
        <v>82.675535903</v>
      </c>
      <c r="H11" s="68" t="s">
        <v>112</v>
      </c>
      <c r="AA11">
        <v>41.082753875</v>
      </c>
      <c r="AB11">
        <v>13.920169096</v>
      </c>
      <c r="AC11">
        <v>30.013232822</v>
      </c>
      <c r="AD11">
        <v>42.933963628</v>
      </c>
      <c r="AE11">
        <v>51.511430826</v>
      </c>
      <c r="AF11">
        <v>67.034953727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2</v>
      </c>
      <c r="AP11">
        <v>11</v>
      </c>
    </row>
    <row r="12" spans="1:42" s="48" customFormat="1" ht="12" customHeight="1">
      <c r="A12" s="53" t="s">
        <v>113</v>
      </c>
      <c r="B12" s="66">
        <f t="shared" si="0"/>
        <v>79.652642342</v>
      </c>
      <c r="C12" s="66">
        <f t="shared" si="1"/>
        <v>62.899735982</v>
      </c>
      <c r="D12" s="66">
        <f t="shared" si="2"/>
        <v>81.700832528</v>
      </c>
      <c r="E12" s="66">
        <f t="shared" si="3"/>
        <v>87.626810788</v>
      </c>
      <c r="F12" s="66">
        <f t="shared" si="4"/>
        <v>86.517591521</v>
      </c>
      <c r="G12" s="67">
        <f t="shared" si="5"/>
        <v>79.518240992</v>
      </c>
      <c r="H12" s="68" t="s">
        <v>114</v>
      </c>
      <c r="AA12">
        <v>93.944787417</v>
      </c>
      <c r="AB12">
        <v>85.689447559</v>
      </c>
      <c r="AC12">
        <v>93.772400568</v>
      </c>
      <c r="AD12">
        <v>95.926530023</v>
      </c>
      <c r="AE12">
        <v>96.793124993</v>
      </c>
      <c r="AF12">
        <v>97.542431272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2</v>
      </c>
      <c r="AP12">
        <v>12</v>
      </c>
    </row>
    <row r="13" spans="1:42" s="48" customFormat="1" ht="12" customHeight="1">
      <c r="A13" s="53" t="s">
        <v>115</v>
      </c>
      <c r="B13" s="66">
        <f t="shared" si="0"/>
        <v>42.723110856</v>
      </c>
      <c r="C13" s="66">
        <f t="shared" si="1"/>
        <v>20.511089698</v>
      </c>
      <c r="D13" s="66">
        <f t="shared" si="2"/>
        <v>33.022190768</v>
      </c>
      <c r="E13" s="66">
        <f t="shared" si="3"/>
        <v>44.765936188</v>
      </c>
      <c r="F13" s="66">
        <f t="shared" si="4"/>
        <v>52.233070135</v>
      </c>
      <c r="G13" s="67">
        <f t="shared" si="5"/>
        <v>63.083252368</v>
      </c>
      <c r="H13" s="68" t="s">
        <v>116</v>
      </c>
      <c r="AA13">
        <v>54.918201178</v>
      </c>
      <c r="AB13">
        <v>42.680600669</v>
      </c>
      <c r="AC13">
        <v>53.014321153</v>
      </c>
      <c r="AD13">
        <v>58.463186958</v>
      </c>
      <c r="AE13">
        <v>60.663163864</v>
      </c>
      <c r="AF13">
        <v>59.769729641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2</v>
      </c>
      <c r="AP13">
        <v>13</v>
      </c>
    </row>
    <row r="14" spans="1:42" s="48" customFormat="1" ht="12" customHeight="1">
      <c r="A14" s="53" t="s">
        <v>117</v>
      </c>
      <c r="B14" s="66">
        <f t="shared" si="0"/>
        <v>80.53617915</v>
      </c>
      <c r="C14" s="66">
        <f t="shared" si="1"/>
        <v>54.726850268</v>
      </c>
      <c r="D14" s="66">
        <f t="shared" si="2"/>
        <v>78.051980857</v>
      </c>
      <c r="E14" s="66">
        <f t="shared" si="3"/>
        <v>85.490003373</v>
      </c>
      <c r="F14" s="66">
        <f t="shared" si="4"/>
        <v>89.78796767</v>
      </c>
      <c r="G14" s="67">
        <f t="shared" si="5"/>
        <v>94.624083116</v>
      </c>
      <c r="H14" s="68" t="s">
        <v>118</v>
      </c>
      <c r="AA14">
        <v>48.007809465</v>
      </c>
      <c r="AB14">
        <v>19.741854712</v>
      </c>
      <c r="AC14">
        <v>36.944253586</v>
      </c>
      <c r="AD14">
        <v>48.31137619</v>
      </c>
      <c r="AE14">
        <v>60.666832261</v>
      </c>
      <c r="AF14">
        <v>74.374710989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2</v>
      </c>
      <c r="AP14">
        <v>14</v>
      </c>
    </row>
    <row r="15" spans="1:42" s="48" customFormat="1" ht="12" customHeight="1">
      <c r="A15" s="53" t="s">
        <v>119</v>
      </c>
      <c r="B15" s="66">
        <f t="shared" si="0"/>
        <v>26.014378893</v>
      </c>
      <c r="C15" s="66">
        <f t="shared" si="1"/>
        <v>7.8521500749</v>
      </c>
      <c r="D15" s="66">
        <f t="shared" si="2"/>
        <v>15.567640527</v>
      </c>
      <c r="E15" s="66">
        <f t="shared" si="3"/>
        <v>24.501173033</v>
      </c>
      <c r="F15" s="66">
        <f t="shared" si="4"/>
        <v>33.371695391</v>
      </c>
      <c r="G15" s="67">
        <f t="shared" si="5"/>
        <v>48.779218529</v>
      </c>
      <c r="H15" s="68" t="s">
        <v>120</v>
      </c>
      <c r="AA15">
        <v>38.812472206</v>
      </c>
      <c r="AB15">
        <v>16.262592954</v>
      </c>
      <c r="AC15">
        <v>29.514975174</v>
      </c>
      <c r="AD15">
        <v>39.991874626</v>
      </c>
      <c r="AE15">
        <v>48.186715941</v>
      </c>
      <c r="AF15">
        <v>60.106186518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2</v>
      </c>
      <c r="AP15">
        <v>15</v>
      </c>
    </row>
    <row r="16" spans="1:42" s="48" customFormat="1" ht="12" customHeight="1">
      <c r="A16" s="53" t="s">
        <v>121</v>
      </c>
      <c r="B16" s="66">
        <f t="shared" si="0"/>
        <v>95.048160469</v>
      </c>
      <c r="C16" s="66">
        <f t="shared" si="1"/>
        <v>85.444498184</v>
      </c>
      <c r="D16" s="66">
        <f t="shared" si="2"/>
        <v>95.517541341</v>
      </c>
      <c r="E16" s="66">
        <f t="shared" si="3"/>
        <v>97.367055547</v>
      </c>
      <c r="F16" s="66">
        <f t="shared" si="4"/>
        <v>98.005603321</v>
      </c>
      <c r="G16" s="67">
        <f t="shared" si="5"/>
        <v>98.906101088</v>
      </c>
      <c r="H16" s="68" t="s">
        <v>122</v>
      </c>
      <c r="AA16">
        <v>14.295795248</v>
      </c>
      <c r="AB16">
        <v>2.1281968787</v>
      </c>
      <c r="AC16">
        <v>7.2715808967</v>
      </c>
      <c r="AD16">
        <v>11.202689457</v>
      </c>
      <c r="AE16">
        <v>19.164624989</v>
      </c>
      <c r="AF16">
        <v>31.71187108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2</v>
      </c>
      <c r="AP16">
        <v>16</v>
      </c>
    </row>
    <row r="17" spans="1:42" s="48" customFormat="1" ht="12" customHeight="1">
      <c r="A17" s="53" t="s">
        <v>123</v>
      </c>
      <c r="B17" s="66">
        <f t="shared" si="0"/>
        <v>20.637610423</v>
      </c>
      <c r="C17" s="66">
        <f t="shared" si="1"/>
        <v>7.0983415962</v>
      </c>
      <c r="D17" s="66">
        <f t="shared" si="2"/>
        <v>12.137361686</v>
      </c>
      <c r="E17" s="66">
        <f t="shared" si="3"/>
        <v>18.371017882</v>
      </c>
      <c r="F17" s="66">
        <f t="shared" si="4"/>
        <v>27.669349991</v>
      </c>
      <c r="G17" s="67">
        <f t="shared" si="5"/>
        <v>37.911968126</v>
      </c>
      <c r="H17" s="68" t="s">
        <v>124</v>
      </c>
      <c r="AA17">
        <v>145.58059986</v>
      </c>
      <c r="AB17">
        <v>113.35537972</v>
      </c>
      <c r="AC17">
        <v>129.51847991</v>
      </c>
      <c r="AD17">
        <v>146.7240205</v>
      </c>
      <c r="AE17">
        <v>159.01775022</v>
      </c>
      <c r="AF17">
        <v>179.2873439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2</v>
      </c>
      <c r="AP17">
        <v>17</v>
      </c>
    </row>
    <row r="18" spans="1:42" s="48" customFormat="1" ht="12" customHeight="1">
      <c r="A18" s="53" t="s">
        <v>125</v>
      </c>
      <c r="B18" s="66">
        <f t="shared" si="0"/>
        <v>9.1048275864</v>
      </c>
      <c r="C18" s="66">
        <f t="shared" si="1"/>
        <v>1.6721220001</v>
      </c>
      <c r="D18" s="66">
        <f t="shared" si="2"/>
        <v>3.7442389446</v>
      </c>
      <c r="E18" s="66">
        <f t="shared" si="3"/>
        <v>6.4985580833</v>
      </c>
      <c r="F18" s="66">
        <f t="shared" si="4"/>
        <v>12.117924464</v>
      </c>
      <c r="G18" s="67">
        <f t="shared" si="5"/>
        <v>21.491285239</v>
      </c>
      <c r="H18" s="68" t="s">
        <v>126</v>
      </c>
      <c r="AA18">
        <v>23.508824854</v>
      </c>
      <c r="AB18">
        <v>5.2839340059</v>
      </c>
      <c r="AC18">
        <v>13.561369795</v>
      </c>
      <c r="AD18">
        <v>22.460038089</v>
      </c>
      <c r="AE18">
        <v>29.931518933</v>
      </c>
      <c r="AF18">
        <v>46.307246511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2</v>
      </c>
      <c r="AP18">
        <v>18</v>
      </c>
    </row>
    <row r="19" spans="1:42" s="48" customFormat="1" ht="12" customHeight="1">
      <c r="A19" s="53" t="s">
        <v>127</v>
      </c>
      <c r="B19" s="66">
        <f t="shared" si="0"/>
        <v>28.786137204</v>
      </c>
      <c r="C19" s="66">
        <f t="shared" si="1"/>
        <v>12.319954994</v>
      </c>
      <c r="D19" s="66">
        <f t="shared" si="2"/>
        <v>20.730515522</v>
      </c>
      <c r="E19" s="66">
        <f t="shared" si="3"/>
        <v>28.272543311</v>
      </c>
      <c r="F19" s="66">
        <f t="shared" si="4"/>
        <v>35.012109105</v>
      </c>
      <c r="G19" s="67">
        <f t="shared" si="5"/>
        <v>47.595549114</v>
      </c>
      <c r="H19" s="68" t="s">
        <v>128</v>
      </c>
      <c r="AA19">
        <v>9.3516817887</v>
      </c>
      <c r="AB19">
        <v>1.5686700736</v>
      </c>
      <c r="AC19">
        <v>4.6069688728</v>
      </c>
      <c r="AD19">
        <v>5.7532649787</v>
      </c>
      <c r="AE19">
        <v>12.044162842</v>
      </c>
      <c r="AF19">
        <v>22.785332197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2</v>
      </c>
      <c r="AP19">
        <v>19</v>
      </c>
    </row>
    <row r="20" spans="1:42" s="48" customFormat="1" ht="12" customHeight="1">
      <c r="A20" s="53" t="s">
        <v>129</v>
      </c>
      <c r="B20" s="66">
        <f t="shared" si="0"/>
        <v>41.082753875</v>
      </c>
      <c r="C20" s="66">
        <f t="shared" si="1"/>
        <v>13.920169096</v>
      </c>
      <c r="D20" s="66">
        <f t="shared" si="2"/>
        <v>30.013232822</v>
      </c>
      <c r="E20" s="66">
        <f t="shared" si="3"/>
        <v>42.933963628</v>
      </c>
      <c r="F20" s="66">
        <f t="shared" si="4"/>
        <v>51.511430826</v>
      </c>
      <c r="G20" s="67">
        <f t="shared" si="5"/>
        <v>67.034953727</v>
      </c>
      <c r="H20" s="68" t="s">
        <v>130</v>
      </c>
      <c r="AA20">
        <v>54.581244762</v>
      </c>
      <c r="AB20">
        <v>22.535726983</v>
      </c>
      <c r="AC20">
        <v>41.661079317</v>
      </c>
      <c r="AD20">
        <v>55.647822246</v>
      </c>
      <c r="AE20">
        <v>66.728654549</v>
      </c>
      <c r="AF20">
        <v>86.33291713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2</v>
      </c>
      <c r="AP20">
        <v>20</v>
      </c>
    </row>
    <row r="21" spans="1:42" s="48" customFormat="1" ht="12" customHeight="1">
      <c r="A21" s="53" t="s">
        <v>131</v>
      </c>
      <c r="B21" s="66">
        <f t="shared" si="0"/>
        <v>93.944787417</v>
      </c>
      <c r="C21" s="66">
        <f t="shared" si="1"/>
        <v>85.689447559</v>
      </c>
      <c r="D21" s="66">
        <f t="shared" si="2"/>
        <v>93.772400568</v>
      </c>
      <c r="E21" s="66">
        <f t="shared" si="3"/>
        <v>95.926530023</v>
      </c>
      <c r="F21" s="66">
        <f t="shared" si="4"/>
        <v>96.793124993</v>
      </c>
      <c r="G21" s="67">
        <f t="shared" si="5"/>
        <v>97.542431272</v>
      </c>
      <c r="H21" s="68" t="s">
        <v>132</v>
      </c>
      <c r="AA21">
        <v>11.233198441</v>
      </c>
      <c r="AB21">
        <v>1.5890952576</v>
      </c>
      <c r="AC21">
        <v>5.2277312737</v>
      </c>
      <c r="AD21">
        <v>8.7586742373</v>
      </c>
      <c r="AE21">
        <v>14.910299245</v>
      </c>
      <c r="AF21">
        <v>25.680181461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2</v>
      </c>
      <c r="AP21">
        <v>21</v>
      </c>
    </row>
    <row r="22" spans="1:42" s="48" customFormat="1" ht="12" customHeight="1">
      <c r="A22" s="53" t="s">
        <v>133</v>
      </c>
      <c r="B22" s="66">
        <f t="shared" si="0"/>
        <v>54.918201178</v>
      </c>
      <c r="C22" s="66">
        <f t="shared" si="1"/>
        <v>42.680600669</v>
      </c>
      <c r="D22" s="66">
        <f t="shared" si="2"/>
        <v>53.014321153</v>
      </c>
      <c r="E22" s="66">
        <f t="shared" si="3"/>
        <v>58.463186958</v>
      </c>
      <c r="F22" s="66">
        <f t="shared" si="4"/>
        <v>60.663163864</v>
      </c>
      <c r="G22" s="67">
        <f t="shared" si="5"/>
        <v>59.769729641</v>
      </c>
      <c r="H22" s="68" t="s">
        <v>134</v>
      </c>
      <c r="AA22">
        <v>15.308112888</v>
      </c>
      <c r="AB22">
        <v>3.4805481514</v>
      </c>
      <c r="AC22">
        <v>10.884358781</v>
      </c>
      <c r="AD22">
        <v>16.605966392</v>
      </c>
      <c r="AE22">
        <v>19.995221868</v>
      </c>
      <c r="AF22">
        <v>25.574461622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2</v>
      </c>
      <c r="AP22">
        <v>22</v>
      </c>
    </row>
    <row r="23" spans="1:42" s="48" customFormat="1" ht="12" customHeight="1">
      <c r="A23" s="53" t="s">
        <v>135</v>
      </c>
      <c r="B23" s="66">
        <f t="shared" si="0"/>
        <v>48.007809465</v>
      </c>
      <c r="C23" s="66">
        <f t="shared" si="1"/>
        <v>19.741854712</v>
      </c>
      <c r="D23" s="66">
        <f t="shared" si="2"/>
        <v>36.944253586</v>
      </c>
      <c r="E23" s="66">
        <f t="shared" si="3"/>
        <v>48.31137619</v>
      </c>
      <c r="F23" s="66">
        <f t="shared" si="4"/>
        <v>60.666832261</v>
      </c>
      <c r="G23" s="67">
        <f t="shared" si="5"/>
        <v>74.374710989</v>
      </c>
      <c r="H23" s="68" t="s">
        <v>136</v>
      </c>
      <c r="AA23">
        <v>44.858213738</v>
      </c>
      <c r="AB23">
        <v>18.160283378</v>
      </c>
      <c r="AC23">
        <v>34.285265438</v>
      </c>
      <c r="AD23">
        <v>45.738875024</v>
      </c>
      <c r="AE23">
        <v>54.784417338</v>
      </c>
      <c r="AF23">
        <v>71.322207856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2</v>
      </c>
      <c r="AP23">
        <v>23</v>
      </c>
    </row>
    <row r="24" spans="1:42" s="48" customFormat="1" ht="12" customHeight="1">
      <c r="A24" s="53" t="s">
        <v>137</v>
      </c>
      <c r="B24" s="66">
        <f t="shared" si="0"/>
        <v>38.812472206</v>
      </c>
      <c r="C24" s="66">
        <f t="shared" si="1"/>
        <v>16.262592954</v>
      </c>
      <c r="D24" s="66">
        <f t="shared" si="2"/>
        <v>29.514975174</v>
      </c>
      <c r="E24" s="66">
        <f t="shared" si="3"/>
        <v>39.991874626</v>
      </c>
      <c r="F24" s="66">
        <f t="shared" si="4"/>
        <v>48.186715941</v>
      </c>
      <c r="G24" s="67">
        <f t="shared" si="5"/>
        <v>60.106186518</v>
      </c>
      <c r="H24" s="68" t="s">
        <v>138</v>
      </c>
      <c r="AA24">
        <v>72.35719387</v>
      </c>
      <c r="AB24">
        <v>50.205555858</v>
      </c>
      <c r="AC24">
        <v>71.46753981</v>
      </c>
      <c r="AD24">
        <v>76.037092065</v>
      </c>
      <c r="AE24">
        <v>79.401608275</v>
      </c>
      <c r="AF24">
        <v>84.674164194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2</v>
      </c>
      <c r="AP24">
        <v>24</v>
      </c>
    </row>
    <row r="25" spans="1:42" s="48" customFormat="1" ht="12" customHeight="1">
      <c r="A25" s="53" t="s">
        <v>139</v>
      </c>
      <c r="B25" s="66">
        <f t="shared" si="0"/>
        <v>14.295795248</v>
      </c>
      <c r="C25" s="66">
        <f t="shared" si="1"/>
        <v>2.1281968787</v>
      </c>
      <c r="D25" s="66">
        <f t="shared" si="2"/>
        <v>7.2715808967</v>
      </c>
      <c r="E25" s="66">
        <f t="shared" si="3"/>
        <v>11.202689457</v>
      </c>
      <c r="F25" s="66">
        <f t="shared" si="4"/>
        <v>19.164624989</v>
      </c>
      <c r="G25" s="67">
        <f t="shared" si="5"/>
        <v>31.71187108</v>
      </c>
      <c r="H25" s="68" t="s">
        <v>140</v>
      </c>
      <c r="AA25">
        <v>57.678897362</v>
      </c>
      <c r="AB25">
        <v>13.230200861</v>
      </c>
      <c r="AC25">
        <v>38.067445423</v>
      </c>
      <c r="AD25">
        <v>57.951695394</v>
      </c>
      <c r="AE25">
        <v>76.180275543</v>
      </c>
      <c r="AF25">
        <v>102.96483595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2</v>
      </c>
      <c r="AP25">
        <v>25</v>
      </c>
    </row>
    <row r="26" spans="1:42" s="48" customFormat="1" ht="13.5" customHeight="1">
      <c r="A26" s="69" t="s">
        <v>141</v>
      </c>
      <c r="B26" s="70"/>
      <c r="C26" s="70"/>
      <c r="D26" s="70"/>
      <c r="E26" s="70"/>
      <c r="F26" s="70"/>
      <c r="G26" s="71"/>
      <c r="H26" s="72" t="s">
        <v>20</v>
      </c>
      <c r="AA26">
        <v>120.12031288</v>
      </c>
      <c r="AB26">
        <v>95.726867293</v>
      </c>
      <c r="AC26">
        <v>109.05987989</v>
      </c>
      <c r="AD26">
        <v>117.89556649</v>
      </c>
      <c r="AE26">
        <v>129.16852339</v>
      </c>
      <c r="AF26">
        <v>148.75070606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2</v>
      </c>
      <c r="AP26">
        <v>26</v>
      </c>
    </row>
    <row r="27" spans="1:42" s="48" customFormat="1" ht="12" customHeight="1">
      <c r="A27" s="53" t="s">
        <v>142</v>
      </c>
      <c r="B27" s="66">
        <f aca="true" t="shared" si="6" ref="B27:B54">+AA17</f>
        <v>145.58059986</v>
      </c>
      <c r="C27" s="66">
        <f aca="true" t="shared" si="7" ref="C27:C54">+AB17</f>
        <v>113.35537972</v>
      </c>
      <c r="D27" s="66">
        <f aca="true" t="shared" si="8" ref="D27:D54">+AC17</f>
        <v>129.51847991</v>
      </c>
      <c r="E27" s="66">
        <f aca="true" t="shared" si="9" ref="E27:E54">+AD17</f>
        <v>146.7240205</v>
      </c>
      <c r="F27" s="66">
        <f aca="true" t="shared" si="10" ref="F27:F54">+AE17</f>
        <v>159.01775022</v>
      </c>
      <c r="G27" s="67">
        <f aca="true" t="shared" si="11" ref="G27:G54">+AF17</f>
        <v>179.2873439</v>
      </c>
      <c r="H27" s="54" t="s">
        <v>143</v>
      </c>
      <c r="AA27">
        <v>159.02340708</v>
      </c>
      <c r="AB27">
        <v>48.654169956</v>
      </c>
      <c r="AC27">
        <v>114.55803313</v>
      </c>
      <c r="AD27">
        <v>167.10265778</v>
      </c>
      <c r="AE27">
        <v>202.9136389</v>
      </c>
      <c r="AF27">
        <v>261.88845923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2</v>
      </c>
      <c r="AP27">
        <v>27</v>
      </c>
    </row>
    <row r="28" spans="1:42" s="48" customFormat="1" ht="12" customHeight="1">
      <c r="A28" s="53" t="s">
        <v>144</v>
      </c>
      <c r="B28" s="66">
        <f t="shared" si="6"/>
        <v>23.508824854</v>
      </c>
      <c r="C28" s="66">
        <f t="shared" si="7"/>
        <v>5.2839340059</v>
      </c>
      <c r="D28" s="66">
        <f t="shared" si="8"/>
        <v>13.561369795</v>
      </c>
      <c r="E28" s="66">
        <f t="shared" si="9"/>
        <v>22.460038089</v>
      </c>
      <c r="F28" s="66">
        <f t="shared" si="10"/>
        <v>29.931518933</v>
      </c>
      <c r="G28" s="67">
        <f t="shared" si="11"/>
        <v>46.307246511</v>
      </c>
      <c r="H28" s="54" t="s">
        <v>145</v>
      </c>
      <c r="AA28">
        <v>4.0114979424</v>
      </c>
      <c r="AB28">
        <v>0.8998441422</v>
      </c>
      <c r="AC28">
        <v>1.5391113457</v>
      </c>
      <c r="AD28">
        <v>2.4416661207</v>
      </c>
      <c r="AE28">
        <v>4.7797854601</v>
      </c>
      <c r="AF28">
        <v>10.3970779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2</v>
      </c>
      <c r="AP28">
        <v>28</v>
      </c>
    </row>
    <row r="29" spans="1:42" s="48" customFormat="1" ht="12" customHeight="1">
      <c r="A29" s="53" t="s">
        <v>146</v>
      </c>
      <c r="B29" s="66">
        <f t="shared" si="6"/>
        <v>9.3516817887</v>
      </c>
      <c r="C29" s="66">
        <f t="shared" si="7"/>
        <v>1.5686700736</v>
      </c>
      <c r="D29" s="66">
        <f t="shared" si="8"/>
        <v>4.6069688728</v>
      </c>
      <c r="E29" s="66">
        <f t="shared" si="9"/>
        <v>5.7532649787</v>
      </c>
      <c r="F29" s="66">
        <f t="shared" si="10"/>
        <v>12.044162842</v>
      </c>
      <c r="G29" s="67">
        <f t="shared" si="11"/>
        <v>22.785332197</v>
      </c>
      <c r="H29" s="54" t="s">
        <v>147</v>
      </c>
      <c r="AA29">
        <v>10.453598326</v>
      </c>
      <c r="AB29">
        <v>2.3333369959</v>
      </c>
      <c r="AC29">
        <v>5.5804977086</v>
      </c>
      <c r="AD29">
        <v>8.6091923226</v>
      </c>
      <c r="AE29">
        <v>13.286838015</v>
      </c>
      <c r="AF29">
        <v>22.458117671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2</v>
      </c>
      <c r="AP29">
        <v>29</v>
      </c>
    </row>
    <row r="30" spans="1:42" s="48" customFormat="1" ht="12" customHeight="1">
      <c r="A30" s="53" t="s">
        <v>148</v>
      </c>
      <c r="B30" s="66">
        <f t="shared" si="6"/>
        <v>54.581244762</v>
      </c>
      <c r="C30" s="66">
        <f t="shared" si="7"/>
        <v>22.535726983</v>
      </c>
      <c r="D30" s="66">
        <f t="shared" si="8"/>
        <v>41.661079317</v>
      </c>
      <c r="E30" s="66">
        <f t="shared" si="9"/>
        <v>55.647822246</v>
      </c>
      <c r="F30" s="66">
        <f t="shared" si="10"/>
        <v>66.728654549</v>
      </c>
      <c r="G30" s="67">
        <f t="shared" si="11"/>
        <v>86.33291713</v>
      </c>
      <c r="H30" s="54" t="s">
        <v>149</v>
      </c>
      <c r="AA30">
        <v>65.052773527</v>
      </c>
      <c r="AB30">
        <v>17.530979912</v>
      </c>
      <c r="AC30">
        <v>47.846445713</v>
      </c>
      <c r="AD30">
        <v>67.183300744</v>
      </c>
      <c r="AE30">
        <v>83.580960639</v>
      </c>
      <c r="AF30">
        <v>109.12214789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2</v>
      </c>
      <c r="AP30">
        <v>30</v>
      </c>
    </row>
    <row r="31" spans="1:42" s="48" customFormat="1" ht="12" customHeight="1">
      <c r="A31" s="53" t="s">
        <v>150</v>
      </c>
      <c r="B31" s="66">
        <f t="shared" si="6"/>
        <v>11.233198441</v>
      </c>
      <c r="C31" s="66">
        <f t="shared" si="7"/>
        <v>1.5890952576</v>
      </c>
      <c r="D31" s="66">
        <f t="shared" si="8"/>
        <v>5.2277312737</v>
      </c>
      <c r="E31" s="66">
        <f t="shared" si="9"/>
        <v>8.7586742373</v>
      </c>
      <c r="F31" s="66">
        <f t="shared" si="10"/>
        <v>14.910299245</v>
      </c>
      <c r="G31" s="67">
        <f t="shared" si="11"/>
        <v>25.680181461</v>
      </c>
      <c r="H31" s="54" t="s">
        <v>151</v>
      </c>
      <c r="AA31">
        <v>127.91303272</v>
      </c>
      <c r="AB31">
        <v>76.719290556</v>
      </c>
      <c r="AC31">
        <v>118.71523726</v>
      </c>
      <c r="AD31">
        <v>141.56537094</v>
      </c>
      <c r="AE31">
        <v>149.99029225</v>
      </c>
      <c r="AF31">
        <v>152.5749543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2</v>
      </c>
      <c r="AP31">
        <v>31</v>
      </c>
    </row>
    <row r="32" spans="1:42" s="48" customFormat="1" ht="12" customHeight="1">
      <c r="A32" s="53" t="s">
        <v>152</v>
      </c>
      <c r="B32" s="66">
        <f t="shared" si="6"/>
        <v>15.308112888</v>
      </c>
      <c r="C32" s="66">
        <f t="shared" si="7"/>
        <v>3.4805481514</v>
      </c>
      <c r="D32" s="66">
        <f t="shared" si="8"/>
        <v>10.884358781</v>
      </c>
      <c r="E32" s="66">
        <f t="shared" si="9"/>
        <v>16.605966392</v>
      </c>
      <c r="F32" s="66">
        <f t="shared" si="10"/>
        <v>19.995221868</v>
      </c>
      <c r="G32" s="67">
        <f t="shared" si="11"/>
        <v>25.574461622</v>
      </c>
      <c r="H32" s="54" t="s">
        <v>153</v>
      </c>
      <c r="AA32">
        <v>43.641983937</v>
      </c>
      <c r="AB32">
        <v>20.705654397</v>
      </c>
      <c r="AC32">
        <v>33.189175173</v>
      </c>
      <c r="AD32">
        <v>45.356247814</v>
      </c>
      <c r="AE32">
        <v>53.143325095</v>
      </c>
      <c r="AF32">
        <v>65.815500735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2</v>
      </c>
      <c r="AP32">
        <v>32</v>
      </c>
    </row>
    <row r="33" spans="1:42" s="48" customFormat="1" ht="12" customHeight="1">
      <c r="A33" s="53" t="s">
        <v>154</v>
      </c>
      <c r="B33" s="66">
        <f t="shared" si="6"/>
        <v>44.858213738</v>
      </c>
      <c r="C33" s="66">
        <f t="shared" si="7"/>
        <v>18.160283378</v>
      </c>
      <c r="D33" s="66">
        <f t="shared" si="8"/>
        <v>34.285265438</v>
      </c>
      <c r="E33" s="66">
        <f t="shared" si="9"/>
        <v>45.738875024</v>
      </c>
      <c r="F33" s="66">
        <f t="shared" si="10"/>
        <v>54.784417338</v>
      </c>
      <c r="G33" s="67">
        <f t="shared" si="11"/>
        <v>71.322207856</v>
      </c>
      <c r="H33" s="54" t="s">
        <v>155</v>
      </c>
      <c r="AA33">
        <v>159.53103914</v>
      </c>
      <c r="AB33">
        <v>75.287599962</v>
      </c>
      <c r="AC33">
        <v>123.14722588</v>
      </c>
      <c r="AD33">
        <v>159.45614161</v>
      </c>
      <c r="AE33">
        <v>191.21293631</v>
      </c>
      <c r="AF33">
        <v>248.55122581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2</v>
      </c>
      <c r="AP33">
        <v>33</v>
      </c>
    </row>
    <row r="34" spans="1:42" s="48" customFormat="1" ht="12" customHeight="1">
      <c r="A34" s="53" t="s">
        <v>156</v>
      </c>
      <c r="B34" s="66">
        <f t="shared" si="6"/>
        <v>72.35719387</v>
      </c>
      <c r="C34" s="66">
        <f t="shared" si="7"/>
        <v>50.205555858</v>
      </c>
      <c r="D34" s="66">
        <f t="shared" si="8"/>
        <v>71.46753981</v>
      </c>
      <c r="E34" s="66">
        <f t="shared" si="9"/>
        <v>76.037092065</v>
      </c>
      <c r="F34" s="66">
        <f t="shared" si="10"/>
        <v>79.401608275</v>
      </c>
      <c r="G34" s="67">
        <f t="shared" si="11"/>
        <v>84.674164194</v>
      </c>
      <c r="H34" s="54" t="s">
        <v>157</v>
      </c>
      <c r="AA34">
        <v>30.367079209</v>
      </c>
      <c r="AB34">
        <v>8.2594168428</v>
      </c>
      <c r="AC34">
        <v>16.776988061</v>
      </c>
      <c r="AD34">
        <v>27.270060228</v>
      </c>
      <c r="AE34">
        <v>38.479400262</v>
      </c>
      <c r="AF34">
        <v>61.049507861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2</v>
      </c>
      <c r="AP34">
        <v>34</v>
      </c>
    </row>
    <row r="35" spans="1:42" s="48" customFormat="1" ht="12" customHeight="1">
      <c r="A35" s="53" t="s">
        <v>158</v>
      </c>
      <c r="B35" s="66">
        <f t="shared" si="6"/>
        <v>57.678897362</v>
      </c>
      <c r="C35" s="66">
        <f t="shared" si="7"/>
        <v>13.230200861</v>
      </c>
      <c r="D35" s="66">
        <f t="shared" si="8"/>
        <v>38.067445423</v>
      </c>
      <c r="E35" s="66">
        <f t="shared" si="9"/>
        <v>57.951695394</v>
      </c>
      <c r="F35" s="66">
        <f t="shared" si="10"/>
        <v>76.180275543</v>
      </c>
      <c r="G35" s="67">
        <f t="shared" si="11"/>
        <v>102.96483595</v>
      </c>
      <c r="H35" s="54" t="s">
        <v>159</v>
      </c>
      <c r="AA35">
        <v>96.901779967</v>
      </c>
      <c r="AB35">
        <v>85.709865996</v>
      </c>
      <c r="AC35">
        <v>96.149710113</v>
      </c>
      <c r="AD35">
        <v>98.410479146</v>
      </c>
      <c r="AE35">
        <v>100.10040002</v>
      </c>
      <c r="AF35">
        <v>104.13843918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2</v>
      </c>
      <c r="AP35">
        <v>35</v>
      </c>
    </row>
    <row r="36" spans="1:42" s="48" customFormat="1" ht="12" customHeight="1">
      <c r="A36" s="53" t="s">
        <v>160</v>
      </c>
      <c r="B36" s="66">
        <f t="shared" si="6"/>
        <v>120.12031288</v>
      </c>
      <c r="C36" s="66">
        <f t="shared" si="7"/>
        <v>95.726867293</v>
      </c>
      <c r="D36" s="66">
        <f t="shared" si="8"/>
        <v>109.05987989</v>
      </c>
      <c r="E36" s="66">
        <f t="shared" si="9"/>
        <v>117.89556649</v>
      </c>
      <c r="F36" s="66">
        <f t="shared" si="10"/>
        <v>129.16852339</v>
      </c>
      <c r="G36" s="67">
        <f t="shared" si="11"/>
        <v>148.75070606</v>
      </c>
      <c r="H36" s="54" t="s">
        <v>161</v>
      </c>
      <c r="AA36">
        <v>20.770699721</v>
      </c>
      <c r="AB36">
        <v>7.0983415962</v>
      </c>
      <c r="AC36">
        <v>12.171219489</v>
      </c>
      <c r="AD36">
        <v>18.423646028</v>
      </c>
      <c r="AE36">
        <v>27.784743128</v>
      </c>
      <c r="AF36">
        <v>38.375535286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2</v>
      </c>
      <c r="AP36">
        <v>36</v>
      </c>
    </row>
    <row r="37" spans="1:42" s="48" customFormat="1" ht="12" customHeight="1">
      <c r="A37" s="53" t="s">
        <v>162</v>
      </c>
      <c r="B37" s="66">
        <f t="shared" si="6"/>
        <v>159.02340708</v>
      </c>
      <c r="C37" s="66">
        <f t="shared" si="7"/>
        <v>48.654169956</v>
      </c>
      <c r="D37" s="66">
        <f t="shared" si="8"/>
        <v>114.55803313</v>
      </c>
      <c r="E37" s="66">
        <f t="shared" si="9"/>
        <v>167.10265778</v>
      </c>
      <c r="F37" s="66">
        <f t="shared" si="10"/>
        <v>202.9136389</v>
      </c>
      <c r="G37" s="67">
        <f t="shared" si="11"/>
        <v>261.88845923</v>
      </c>
      <c r="H37" s="54" t="s">
        <v>163</v>
      </c>
      <c r="AA37">
        <v>10.183523656</v>
      </c>
      <c r="AB37">
        <v>1.782603207</v>
      </c>
      <c r="AC37">
        <v>3.9301576877</v>
      </c>
      <c r="AD37">
        <v>7.0544362778</v>
      </c>
      <c r="AE37">
        <v>13.786354593</v>
      </c>
      <c r="AF37">
        <v>24.364055981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2</v>
      </c>
      <c r="AP37">
        <v>37</v>
      </c>
    </row>
    <row r="38" spans="1:42" s="48" customFormat="1" ht="12" customHeight="1">
      <c r="A38" s="53" t="s">
        <v>164</v>
      </c>
      <c r="B38" s="66">
        <f t="shared" si="6"/>
        <v>4.0114979424</v>
      </c>
      <c r="C38" s="66">
        <f t="shared" si="7"/>
        <v>0.8998441422</v>
      </c>
      <c r="D38" s="66">
        <f t="shared" si="8"/>
        <v>1.5391113457</v>
      </c>
      <c r="E38" s="66">
        <f t="shared" si="9"/>
        <v>2.4416661207</v>
      </c>
      <c r="F38" s="66">
        <f t="shared" si="10"/>
        <v>4.7797854601</v>
      </c>
      <c r="G38" s="67">
        <f t="shared" si="11"/>
        <v>10.3970779</v>
      </c>
      <c r="H38" s="54" t="s">
        <v>165</v>
      </c>
      <c r="AA38">
        <v>29.157020881</v>
      </c>
      <c r="AB38">
        <v>12.427353244</v>
      </c>
      <c r="AC38">
        <v>20.838505641</v>
      </c>
      <c r="AD38">
        <v>28.367322664</v>
      </c>
      <c r="AE38">
        <v>35.22875223</v>
      </c>
      <c r="AF38">
        <v>48.923155945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2</v>
      </c>
      <c r="AP38">
        <v>38</v>
      </c>
    </row>
    <row r="39" spans="1:42" s="48" customFormat="1" ht="12" customHeight="1">
      <c r="A39" s="53" t="s">
        <v>166</v>
      </c>
      <c r="B39" s="66">
        <f t="shared" si="6"/>
        <v>10.453598326</v>
      </c>
      <c r="C39" s="66">
        <f t="shared" si="7"/>
        <v>2.3333369959</v>
      </c>
      <c r="D39" s="66">
        <f t="shared" si="8"/>
        <v>5.5804977086</v>
      </c>
      <c r="E39" s="66">
        <f t="shared" si="9"/>
        <v>8.6091923226</v>
      </c>
      <c r="F39" s="66">
        <f t="shared" si="10"/>
        <v>13.286838015</v>
      </c>
      <c r="G39" s="67">
        <f t="shared" si="11"/>
        <v>22.458117671</v>
      </c>
      <c r="H39" s="68" t="s">
        <v>167</v>
      </c>
      <c r="AA39">
        <v>42.743464563</v>
      </c>
      <c r="AB39">
        <v>14.004237782</v>
      </c>
      <c r="AC39">
        <v>30.168183229</v>
      </c>
      <c r="AD39">
        <v>44.018507982</v>
      </c>
      <c r="AE39">
        <v>53.271782106</v>
      </c>
      <c r="AF39">
        <v>72.254589793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2</v>
      </c>
      <c r="AP39">
        <v>39</v>
      </c>
    </row>
    <row r="40" spans="1:42" s="48" customFormat="1" ht="12" customHeight="1">
      <c r="A40" s="53" t="s">
        <v>168</v>
      </c>
      <c r="B40" s="66">
        <f t="shared" si="6"/>
        <v>65.052773527</v>
      </c>
      <c r="C40" s="66">
        <f t="shared" si="7"/>
        <v>17.530979912</v>
      </c>
      <c r="D40" s="66">
        <f t="shared" si="8"/>
        <v>47.846445713</v>
      </c>
      <c r="E40" s="66">
        <f t="shared" si="9"/>
        <v>67.183300744</v>
      </c>
      <c r="F40" s="66">
        <f t="shared" si="10"/>
        <v>83.580960639</v>
      </c>
      <c r="G40" s="67">
        <f t="shared" si="11"/>
        <v>109.12214789</v>
      </c>
      <c r="H40" s="68" t="s">
        <v>169</v>
      </c>
      <c r="AA40">
        <v>100.56419477</v>
      </c>
      <c r="AB40">
        <v>86.842392875</v>
      </c>
      <c r="AC40">
        <v>96.366669836</v>
      </c>
      <c r="AD40">
        <v>102.00487917</v>
      </c>
      <c r="AE40">
        <v>104.45571997</v>
      </c>
      <c r="AF40">
        <v>113.15130266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2</v>
      </c>
      <c r="AP40">
        <v>40</v>
      </c>
    </row>
    <row r="41" spans="1:42" s="48" customFormat="1" ht="12" customHeight="1">
      <c r="A41" s="53" t="s">
        <v>170</v>
      </c>
      <c r="B41" s="66">
        <f t="shared" si="6"/>
        <v>127.91303272</v>
      </c>
      <c r="C41" s="66">
        <f t="shared" si="7"/>
        <v>76.719290556</v>
      </c>
      <c r="D41" s="66">
        <f t="shared" si="8"/>
        <v>118.71523726</v>
      </c>
      <c r="E41" s="66">
        <f t="shared" si="9"/>
        <v>141.56537094</v>
      </c>
      <c r="F41" s="66">
        <f t="shared" si="10"/>
        <v>149.99029225</v>
      </c>
      <c r="G41" s="67">
        <f t="shared" si="11"/>
        <v>152.5749543</v>
      </c>
      <c r="H41" s="68" t="s">
        <v>171</v>
      </c>
      <c r="AA41">
        <v>56.878481097</v>
      </c>
      <c r="AB41">
        <v>42.958787792</v>
      </c>
      <c r="AC41">
        <v>53.591605072</v>
      </c>
      <c r="AD41">
        <v>60.186755315</v>
      </c>
      <c r="AE41">
        <v>62.921869507</v>
      </c>
      <c r="AF41">
        <v>64.733381966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2</v>
      </c>
      <c r="AP41">
        <v>41</v>
      </c>
    </row>
    <row r="42" spans="1:42" s="48" customFormat="1" ht="12" customHeight="1">
      <c r="A42" s="53" t="s">
        <v>172</v>
      </c>
      <c r="B42" s="66">
        <f t="shared" si="6"/>
        <v>43.641983937</v>
      </c>
      <c r="C42" s="66">
        <f t="shared" si="7"/>
        <v>20.705654397</v>
      </c>
      <c r="D42" s="66">
        <f t="shared" si="8"/>
        <v>33.189175173</v>
      </c>
      <c r="E42" s="66">
        <f t="shared" si="9"/>
        <v>45.356247814</v>
      </c>
      <c r="F42" s="66">
        <f t="shared" si="10"/>
        <v>53.143325095</v>
      </c>
      <c r="G42" s="67">
        <f t="shared" si="11"/>
        <v>65.815500735</v>
      </c>
      <c r="H42" s="68" t="s">
        <v>173</v>
      </c>
      <c r="AA42">
        <v>57.083671825</v>
      </c>
      <c r="AB42">
        <v>21.54775076</v>
      </c>
      <c r="AC42">
        <v>40.974678745</v>
      </c>
      <c r="AD42">
        <v>55.236180886</v>
      </c>
      <c r="AE42">
        <v>72.755725526</v>
      </c>
      <c r="AF42">
        <v>94.903995113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2</v>
      </c>
      <c r="AP42">
        <v>42</v>
      </c>
    </row>
    <row r="43" spans="1:42" s="48" customFormat="1" ht="12" customHeight="1">
      <c r="A43" s="53" t="s">
        <v>174</v>
      </c>
      <c r="B43" s="66">
        <f t="shared" si="6"/>
        <v>159.53103914</v>
      </c>
      <c r="C43" s="66">
        <f t="shared" si="7"/>
        <v>75.287599962</v>
      </c>
      <c r="D43" s="66">
        <f t="shared" si="8"/>
        <v>123.14722588</v>
      </c>
      <c r="E43" s="66">
        <f t="shared" si="9"/>
        <v>159.45614161</v>
      </c>
      <c r="F43" s="66">
        <f t="shared" si="10"/>
        <v>191.21293631</v>
      </c>
      <c r="G43" s="67">
        <f t="shared" si="11"/>
        <v>248.55122581</v>
      </c>
      <c r="H43" s="68" t="s">
        <v>175</v>
      </c>
      <c r="AA43">
        <v>41.44218512</v>
      </c>
      <c r="AB43">
        <v>16.878265799</v>
      </c>
      <c r="AC43">
        <v>30.33003897</v>
      </c>
      <c r="AD43">
        <v>41.370455402</v>
      </c>
      <c r="AE43">
        <v>50.904682892</v>
      </c>
      <c r="AF43">
        <v>67.727463011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2</v>
      </c>
      <c r="AP43">
        <v>43</v>
      </c>
    </row>
    <row r="44" spans="1:42" s="48" customFormat="1" ht="12" customHeight="1">
      <c r="A44" s="53" t="s">
        <v>176</v>
      </c>
      <c r="B44" s="66">
        <f t="shared" si="6"/>
        <v>30.367079209</v>
      </c>
      <c r="C44" s="66">
        <f t="shared" si="7"/>
        <v>8.2594168428</v>
      </c>
      <c r="D44" s="66">
        <f t="shared" si="8"/>
        <v>16.776988061</v>
      </c>
      <c r="E44" s="66">
        <f t="shared" si="9"/>
        <v>27.270060228</v>
      </c>
      <c r="F44" s="66">
        <f t="shared" si="10"/>
        <v>38.479400262</v>
      </c>
      <c r="G44" s="67">
        <f t="shared" si="11"/>
        <v>61.049507861</v>
      </c>
      <c r="H44" s="68" t="s">
        <v>177</v>
      </c>
      <c r="AA44">
        <v>19.116656556</v>
      </c>
      <c r="AB44">
        <v>2.2213530574</v>
      </c>
      <c r="AC44">
        <v>8.2376722198</v>
      </c>
      <c r="AD44">
        <v>13.209696251</v>
      </c>
      <c r="AE44">
        <v>24.774747908</v>
      </c>
      <c r="AF44">
        <v>47.139792526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2</v>
      </c>
      <c r="AP44">
        <v>44</v>
      </c>
    </row>
    <row r="45" spans="1:42" s="48" customFormat="1" ht="12" customHeight="1">
      <c r="A45" s="53" t="s">
        <v>178</v>
      </c>
      <c r="B45" s="66">
        <f t="shared" si="6"/>
        <v>96.901779967</v>
      </c>
      <c r="C45" s="66">
        <f t="shared" si="7"/>
        <v>85.709865996</v>
      </c>
      <c r="D45" s="66">
        <f t="shared" si="8"/>
        <v>96.149710113</v>
      </c>
      <c r="E45" s="66">
        <f t="shared" si="9"/>
        <v>98.410479146</v>
      </c>
      <c r="F45" s="66">
        <f t="shared" si="10"/>
        <v>100.10040002</v>
      </c>
      <c r="G45" s="67">
        <f t="shared" si="11"/>
        <v>104.13843918</v>
      </c>
      <c r="H45" s="68" t="s">
        <v>179</v>
      </c>
      <c r="AA45">
        <v>6730886</v>
      </c>
      <c r="AB45">
        <v>5410881</v>
      </c>
      <c r="AC45">
        <v>1320005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21</v>
      </c>
      <c r="AM45" t="s">
        <v>22</v>
      </c>
      <c r="AN45">
        <v>1</v>
      </c>
      <c r="AO45">
        <v>1</v>
      </c>
      <c r="AP45">
        <v>1</v>
      </c>
    </row>
    <row r="46" spans="1:42" s="48" customFormat="1" ht="12" customHeight="1">
      <c r="A46" s="53" t="s">
        <v>180</v>
      </c>
      <c r="B46" s="66">
        <f t="shared" si="6"/>
        <v>20.770699721</v>
      </c>
      <c r="C46" s="66">
        <f t="shared" si="7"/>
        <v>7.0983415962</v>
      </c>
      <c r="D46" s="66">
        <f t="shared" si="8"/>
        <v>12.171219489</v>
      </c>
      <c r="E46" s="66">
        <f t="shared" si="9"/>
        <v>18.423646028</v>
      </c>
      <c r="F46" s="66">
        <f t="shared" si="10"/>
        <v>27.784743128</v>
      </c>
      <c r="G46" s="67">
        <f t="shared" si="11"/>
        <v>38.375535286</v>
      </c>
      <c r="H46" s="68" t="s">
        <v>181</v>
      </c>
      <c r="AA46">
        <v>57332</v>
      </c>
      <c r="AB46">
        <v>30432</v>
      </c>
      <c r="AC46">
        <v>26899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21</v>
      </c>
      <c r="AM46" t="s">
        <v>22</v>
      </c>
      <c r="AN46">
        <v>1</v>
      </c>
      <c r="AO46">
        <v>1</v>
      </c>
      <c r="AP46">
        <v>2</v>
      </c>
    </row>
    <row r="47" spans="1:42" s="48" customFormat="1" ht="12" customHeight="1">
      <c r="A47" s="53" t="s">
        <v>182</v>
      </c>
      <c r="B47" s="66">
        <f t="shared" si="6"/>
        <v>10.183523656</v>
      </c>
      <c r="C47" s="66">
        <f t="shared" si="7"/>
        <v>1.782603207</v>
      </c>
      <c r="D47" s="66">
        <f t="shared" si="8"/>
        <v>3.9301576877</v>
      </c>
      <c r="E47" s="66">
        <f t="shared" si="9"/>
        <v>7.0544362778</v>
      </c>
      <c r="F47" s="66">
        <f t="shared" si="10"/>
        <v>13.786354593</v>
      </c>
      <c r="G47" s="67">
        <f t="shared" si="11"/>
        <v>24.364055981</v>
      </c>
      <c r="H47" s="68" t="s">
        <v>183</v>
      </c>
      <c r="AA47">
        <v>29930</v>
      </c>
      <c r="AB47">
        <v>15456</v>
      </c>
      <c r="AC47">
        <v>14474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21</v>
      </c>
      <c r="AM47" t="s">
        <v>22</v>
      </c>
      <c r="AN47">
        <v>1</v>
      </c>
      <c r="AO47">
        <v>1</v>
      </c>
      <c r="AP47">
        <v>3</v>
      </c>
    </row>
    <row r="48" spans="1:42" s="48" customFormat="1" ht="12" customHeight="1">
      <c r="A48" s="53" t="s">
        <v>184</v>
      </c>
      <c r="B48" s="66">
        <f t="shared" si="6"/>
        <v>29.157020881</v>
      </c>
      <c r="C48" s="66">
        <f t="shared" si="7"/>
        <v>12.427353244</v>
      </c>
      <c r="D48" s="66">
        <f t="shared" si="8"/>
        <v>20.838505641</v>
      </c>
      <c r="E48" s="66">
        <f t="shared" si="9"/>
        <v>28.367322664</v>
      </c>
      <c r="F48" s="66">
        <f t="shared" si="10"/>
        <v>35.22875223</v>
      </c>
      <c r="G48" s="67">
        <f t="shared" si="11"/>
        <v>48.923155945</v>
      </c>
      <c r="H48" s="68" t="s">
        <v>185</v>
      </c>
      <c r="AA48">
        <v>33964</v>
      </c>
      <c r="AB48">
        <v>15830</v>
      </c>
      <c r="AC48">
        <v>18134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21</v>
      </c>
      <c r="AM48" t="s">
        <v>22</v>
      </c>
      <c r="AN48">
        <v>1</v>
      </c>
      <c r="AO48">
        <v>1</v>
      </c>
      <c r="AP48">
        <v>4</v>
      </c>
    </row>
    <row r="49" spans="1:42" s="48" customFormat="1" ht="12" customHeight="1">
      <c r="A49" s="53" t="s">
        <v>186</v>
      </c>
      <c r="B49" s="66">
        <f t="shared" si="6"/>
        <v>42.743464563</v>
      </c>
      <c r="C49" s="66">
        <f t="shared" si="7"/>
        <v>14.004237782</v>
      </c>
      <c r="D49" s="66">
        <f t="shared" si="8"/>
        <v>30.168183229</v>
      </c>
      <c r="E49" s="66">
        <f t="shared" si="9"/>
        <v>44.018507982</v>
      </c>
      <c r="F49" s="66">
        <f t="shared" si="10"/>
        <v>53.271782106</v>
      </c>
      <c r="G49" s="67">
        <f t="shared" si="11"/>
        <v>72.254589793</v>
      </c>
      <c r="H49" s="68" t="s">
        <v>187</v>
      </c>
      <c r="AA49">
        <v>49423</v>
      </c>
      <c r="AB49">
        <v>28043</v>
      </c>
      <c r="AC49">
        <v>21381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21</v>
      </c>
      <c r="AM49" t="s">
        <v>22</v>
      </c>
      <c r="AN49">
        <v>1</v>
      </c>
      <c r="AO49">
        <v>1</v>
      </c>
      <c r="AP49">
        <v>5</v>
      </c>
    </row>
    <row r="50" spans="1:42" s="48" customFormat="1" ht="12" customHeight="1">
      <c r="A50" s="53" t="s">
        <v>188</v>
      </c>
      <c r="B50" s="66">
        <f t="shared" si="6"/>
        <v>100.56419477</v>
      </c>
      <c r="C50" s="66">
        <f t="shared" si="7"/>
        <v>86.842392875</v>
      </c>
      <c r="D50" s="66">
        <f t="shared" si="8"/>
        <v>96.366669836</v>
      </c>
      <c r="E50" s="66">
        <f t="shared" si="9"/>
        <v>102.00487917</v>
      </c>
      <c r="F50" s="66">
        <f t="shared" si="10"/>
        <v>104.45571997</v>
      </c>
      <c r="G50" s="67">
        <f t="shared" si="11"/>
        <v>113.15130266</v>
      </c>
      <c r="H50" s="68" t="s">
        <v>189</v>
      </c>
      <c r="AA50">
        <v>53317</v>
      </c>
      <c r="AB50">
        <v>32403</v>
      </c>
      <c r="AC50">
        <v>20914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21</v>
      </c>
      <c r="AM50" t="s">
        <v>22</v>
      </c>
      <c r="AN50">
        <v>1</v>
      </c>
      <c r="AO50">
        <v>1</v>
      </c>
      <c r="AP50">
        <v>6</v>
      </c>
    </row>
    <row r="51" spans="1:8" s="48" customFormat="1" ht="12" customHeight="1">
      <c r="A51" s="53" t="s">
        <v>190</v>
      </c>
      <c r="B51" s="66">
        <f t="shared" si="6"/>
        <v>56.878481097</v>
      </c>
      <c r="C51" s="66">
        <f t="shared" si="7"/>
        <v>42.958787792</v>
      </c>
      <c r="D51" s="66">
        <f t="shared" si="8"/>
        <v>53.591605072</v>
      </c>
      <c r="E51" s="66">
        <f t="shared" si="9"/>
        <v>60.186755315</v>
      </c>
      <c r="F51" s="66">
        <f t="shared" si="10"/>
        <v>62.921869507</v>
      </c>
      <c r="G51" s="67">
        <f t="shared" si="11"/>
        <v>64.733381966</v>
      </c>
      <c r="H51" s="68" t="s">
        <v>191</v>
      </c>
    </row>
    <row r="52" spans="1:8" s="48" customFormat="1" ht="12" customHeight="1">
      <c r="A52" s="53" t="s">
        <v>192</v>
      </c>
      <c r="B52" s="66">
        <f t="shared" si="6"/>
        <v>57.083671825</v>
      </c>
      <c r="C52" s="66">
        <f t="shared" si="7"/>
        <v>21.54775076</v>
      </c>
      <c r="D52" s="66">
        <f t="shared" si="8"/>
        <v>40.974678745</v>
      </c>
      <c r="E52" s="66">
        <f t="shared" si="9"/>
        <v>55.236180886</v>
      </c>
      <c r="F52" s="66">
        <f t="shared" si="10"/>
        <v>72.755725526</v>
      </c>
      <c r="G52" s="67">
        <f t="shared" si="11"/>
        <v>94.903995113</v>
      </c>
      <c r="H52" s="68" t="s">
        <v>193</v>
      </c>
    </row>
    <row r="53" spans="1:8" s="48" customFormat="1" ht="12" customHeight="1">
      <c r="A53" s="53" t="s">
        <v>194</v>
      </c>
      <c r="B53" s="66">
        <f t="shared" si="6"/>
        <v>41.44218512</v>
      </c>
      <c r="C53" s="66">
        <f t="shared" si="7"/>
        <v>16.878265799</v>
      </c>
      <c r="D53" s="66">
        <f t="shared" si="8"/>
        <v>30.33003897</v>
      </c>
      <c r="E53" s="66">
        <f t="shared" si="9"/>
        <v>41.370455402</v>
      </c>
      <c r="F53" s="66">
        <f t="shared" si="10"/>
        <v>50.904682892</v>
      </c>
      <c r="G53" s="67">
        <f t="shared" si="11"/>
        <v>67.727463011</v>
      </c>
      <c r="H53" s="68" t="s">
        <v>195</v>
      </c>
    </row>
    <row r="54" spans="1:8" s="48" customFormat="1" ht="12" customHeight="1">
      <c r="A54" s="53" t="s">
        <v>196</v>
      </c>
      <c r="B54" s="66">
        <f t="shared" si="6"/>
        <v>19.116656556</v>
      </c>
      <c r="C54" s="66">
        <f t="shared" si="7"/>
        <v>2.2213530574</v>
      </c>
      <c r="D54" s="66">
        <f t="shared" si="8"/>
        <v>8.2376722198</v>
      </c>
      <c r="E54" s="66">
        <f t="shared" si="9"/>
        <v>13.209696251</v>
      </c>
      <c r="F54" s="66">
        <f t="shared" si="10"/>
        <v>24.774747908</v>
      </c>
      <c r="G54" s="67">
        <f t="shared" si="11"/>
        <v>47.139792526</v>
      </c>
      <c r="H54" s="68" t="s">
        <v>197</v>
      </c>
    </row>
    <row r="55" spans="1:8" s="48" customFormat="1" ht="6.75" customHeight="1" thickBot="1">
      <c r="A55" s="73"/>
      <c r="B55" s="74"/>
      <c r="C55" s="74"/>
      <c r="D55" s="74"/>
      <c r="E55" s="74"/>
      <c r="F55" s="74"/>
      <c r="G55" s="73"/>
      <c r="H55" s="75"/>
    </row>
    <row r="56" spans="1:7" s="48" customFormat="1" ht="12" customHeight="1" thickTop="1">
      <c r="A56" s="60"/>
      <c r="C56" s="61"/>
      <c r="D56" s="61"/>
      <c r="E56" s="61"/>
      <c r="F56" s="61"/>
      <c r="G56" s="61"/>
    </row>
    <row r="57" spans="1:7" s="48" customFormat="1" ht="12" customHeight="1">
      <c r="A57" s="60"/>
      <c r="C57" s="61"/>
      <c r="D57" s="61"/>
      <c r="E57" s="61"/>
      <c r="F57" s="61"/>
      <c r="G57" s="61"/>
    </row>
    <row r="58" spans="1:7" s="48" customFormat="1" ht="12" customHeight="1">
      <c r="A58" s="60"/>
      <c r="C58" s="61"/>
      <c r="D58" s="61"/>
      <c r="E58" s="61"/>
      <c r="F58" s="61"/>
      <c r="G58" s="61"/>
    </row>
    <row r="59" spans="1:7" s="48" customFormat="1" ht="12" customHeight="1">
      <c r="A59" s="60"/>
      <c r="C59" s="61"/>
      <c r="D59" s="61"/>
      <c r="E59" s="61"/>
      <c r="F59" s="61"/>
      <c r="G59" s="61"/>
    </row>
    <row r="60" spans="1:7" s="48" customFormat="1" ht="12" customHeight="1">
      <c r="A60" s="60"/>
      <c r="C60" s="61"/>
      <c r="D60" s="61"/>
      <c r="E60" s="61"/>
      <c r="F60" s="61"/>
      <c r="G60" s="61"/>
    </row>
    <row r="61" spans="1:7" s="48" customFormat="1" ht="12" customHeight="1">
      <c r="A61" s="60"/>
      <c r="C61" s="61"/>
      <c r="D61" s="61"/>
      <c r="E61" s="61"/>
      <c r="F61" s="61"/>
      <c r="G61" s="61"/>
    </row>
    <row r="62" spans="1:7" s="48" customFormat="1" ht="12" customHeight="1">
      <c r="A62" s="60"/>
      <c r="C62" s="61"/>
      <c r="D62" s="61"/>
      <c r="E62" s="61"/>
      <c r="F62" s="61"/>
      <c r="G62" s="61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2007-08-22T01:57:44Z</dcterms:created>
  <dcterms:modified xsi:type="dcterms:W3CDTF">2007-08-22T01:57:48Z</dcterms:modified>
  <cp:category/>
  <cp:version/>
  <cp:contentType/>
  <cp:contentStatus/>
</cp:coreProperties>
</file>