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45,46" sheetId="1" r:id="rId1"/>
    <sheet name="47,48" sheetId="2" r:id="rId2"/>
  </sheets>
  <definedNames/>
  <calcPr fullCalcOnLoad="1"/>
</workbook>
</file>

<file path=xl/sharedStrings.xml><?xml version="1.0" encoding="utf-8"?>
<sst xmlns="http://schemas.openxmlformats.org/spreadsheetml/2006/main" count="362" uniqueCount="141">
  <si>
    <t>T8401</t>
  </si>
  <si>
    <t>L01</t>
  </si>
  <si>
    <t xml:space="preserve">Table 1.  Average Family Income and Expenditure per </t>
  </si>
  <si>
    <t>總 平 均</t>
  </si>
  <si>
    <t xml:space="preserve">General  average  </t>
  </si>
  <si>
    <t xml:space="preserve">1   person     </t>
  </si>
  <si>
    <t xml:space="preserve">2  persons     </t>
  </si>
  <si>
    <t xml:space="preserve">3  persons        </t>
  </si>
  <si>
    <t>4  persons</t>
  </si>
  <si>
    <t xml:space="preserve">5   persons    </t>
  </si>
  <si>
    <t xml:space="preserve">6   persons   </t>
  </si>
  <si>
    <t xml:space="preserve">7  persons     </t>
  </si>
  <si>
    <t xml:space="preserve">8  persons        </t>
  </si>
  <si>
    <t>9 or more persons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</si>
  <si>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</si>
  <si>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</si>
  <si>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</si>
  <si>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</si>
  <si>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</si>
  <si>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</si>
  <si>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</si>
  <si>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</si>
  <si>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</si>
  <si>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</si>
  <si>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</si>
  <si>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</si>
  <si>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</si>
  <si>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三、消費支出</t>
  </si>
  <si>
    <t>C.Consumption expenditures</t>
  </si>
  <si>
    <t>L02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</si>
  <si>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</si>
  <si>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</si>
  <si>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</si>
  <si>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</si>
  <si>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</si>
  <si>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</si>
  <si>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</si>
  <si>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</si>
  <si>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89年家庭收支調查報告</t>
  </si>
  <si>
    <t>The Survey of Family Income and Expenditure, 2000</t>
  </si>
  <si>
    <t>第1表  平均每戶家庭收支按戶內人數分</t>
  </si>
  <si>
    <r>
      <t xml:space="preserve">    </t>
    </r>
    <r>
      <rPr>
        <b/>
        <sz val="12"/>
        <rFont val="CG Times (W1)"/>
        <family val="1"/>
      </rPr>
      <t xml:space="preserve"> Household by Size of Household</t>
    </r>
  </si>
  <si>
    <t xml:space="preserve">                  　　　　　　　  民 國 八 十 九 年                    單位：新台幣元</t>
  </si>
  <si>
    <t xml:space="preserve">                                                            2 0 0 0                                                  Unit:NT$</t>
  </si>
  <si>
    <r>
      <t>1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</si>
  <si>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2</t>
    </r>
    <r>
      <rPr>
        <sz val="10"/>
        <rFont val="華康中明體"/>
        <family val="3"/>
      </rPr>
      <t xml:space="preserve">  </t>
    </r>
    <r>
      <rPr>
        <sz val="10"/>
        <rFont val="華康細圓體"/>
        <family val="3"/>
      </rPr>
      <t xml:space="preserve"> 人</t>
    </r>
  </si>
  <si>
    <r>
      <t>3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</si>
  <si>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4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</si>
  <si>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5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</si>
  <si>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6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</si>
  <si>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7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</si>
  <si>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8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</si>
  <si>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9</t>
    </r>
    <r>
      <rPr>
        <sz val="10"/>
        <rFont val="華康細圓體"/>
        <family val="3"/>
      </rPr>
      <t>人以上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</si>
  <si>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</si>
  <si>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</si>
  <si>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</si>
  <si>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</si>
  <si>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</si>
  <si>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</si>
  <si>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</si>
  <si>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</si>
  <si>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</si>
  <si>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</si>
  <si>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</si>
  <si>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</si>
  <si>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</si>
  <si>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</si>
  <si>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</si>
  <si>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</si>
  <si>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</si>
  <si>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</si>
  <si>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</si>
  <si>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</si>
  <si>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</si>
  <si>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</si>
  <si>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</si>
  <si>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</si>
  <si>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</si>
  <si>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</si>
  <si>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</si>
  <si>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</si>
  <si>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</si>
  <si>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</si>
  <si>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</si>
  <si>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</si>
  <si>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</si>
  <si>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</si>
  <si>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</si>
  <si>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</si>
  <si>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</si>
  <si>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</si>
  <si>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</si>
  <si>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</si>
  <si>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</si>
  <si>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第1表  平均每戶家庭收支按戶內人數分(續)</t>
  </si>
  <si>
    <r>
      <t xml:space="preserve">  </t>
    </r>
    <r>
      <rPr>
        <b/>
        <sz val="8"/>
        <rFont val="CG Times (W1)"/>
        <family val="1"/>
      </rPr>
      <t xml:space="preserve"> </t>
    </r>
    <r>
      <rPr>
        <b/>
        <sz val="12"/>
        <rFont val="CG Times (W1)"/>
        <family val="1"/>
      </rPr>
      <t xml:space="preserve">   Household by Size of Household (Cont.)</t>
    </r>
  </si>
  <si>
    <r>
      <t>2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</si>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</sst>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1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10"/>
      <name val="華康中黑體"/>
      <family val="3"/>
    </font>
    <font>
      <b/>
      <sz val="8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2" fontId="18" fillId="0" borderId="2" xfId="0" applyNumberFormat="1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showGridLines="0" tabSelected="1" workbookViewId="0" topLeftCell="A1">
      <selection activeCell="B11" sqref="B11"/>
    </sheetView>
  </sheetViews>
  <sheetFormatPr defaultColWidth="9.00390625" defaultRowHeight="15.75"/>
  <cols>
    <col min="1" max="1" width="23.00390625" style="50" customWidth="1"/>
    <col min="2" max="6" width="10.125" style="2" customWidth="1"/>
    <col min="7" max="11" width="8.625" style="3" customWidth="1"/>
    <col min="12" max="12" width="30.875" style="2" customWidth="1"/>
    <col min="13" max="16384" width="9.00390625" style="2" customWidth="1"/>
  </cols>
  <sheetData>
    <row r="1" spans="1:42" ht="15.75" customHeight="1">
      <c r="A1" s="1" t="s">
        <v>38</v>
      </c>
      <c r="K1" s="4"/>
      <c r="L1" s="5" t="s">
        <v>39</v>
      </c>
      <c r="AA1">
        <v>6588644</v>
      </c>
      <c r="AB1">
        <v>712624</v>
      </c>
      <c r="AC1">
        <v>1205468</v>
      </c>
      <c r="AD1">
        <v>1132041</v>
      </c>
      <c r="AE1">
        <v>1721143</v>
      </c>
      <c r="AF1">
        <v>1059193</v>
      </c>
      <c r="AG1">
        <v>442141</v>
      </c>
      <c r="AH1">
        <v>178142</v>
      </c>
      <c r="AI1">
        <v>82232</v>
      </c>
      <c r="AJ1">
        <v>55660</v>
      </c>
      <c r="AK1">
        <v>0</v>
      </c>
      <c r="AL1" t="s">
        <v>0</v>
      </c>
      <c r="AM1" t="s">
        <v>1</v>
      </c>
      <c r="AN1">
        <v>0</v>
      </c>
      <c r="AO1">
        <v>1</v>
      </c>
      <c r="AP1">
        <v>1</v>
      </c>
    </row>
    <row r="2" spans="1:42" ht="16.5" customHeight="1">
      <c r="A2" s="4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AA2">
        <v>3.6153530226</v>
      </c>
      <c r="AB2">
        <v>1</v>
      </c>
      <c r="AC2">
        <v>2</v>
      </c>
      <c r="AD2">
        <v>3</v>
      </c>
      <c r="AE2">
        <v>4</v>
      </c>
      <c r="AF2">
        <v>5</v>
      </c>
      <c r="AG2">
        <v>6</v>
      </c>
      <c r="AH2">
        <v>7</v>
      </c>
      <c r="AI2">
        <v>8</v>
      </c>
      <c r="AJ2">
        <v>10.103449515</v>
      </c>
      <c r="AK2">
        <v>0</v>
      </c>
      <c r="AL2" t="s">
        <v>0</v>
      </c>
      <c r="AM2" t="s">
        <v>1</v>
      </c>
      <c r="AN2">
        <v>0</v>
      </c>
      <c r="AO2">
        <v>1</v>
      </c>
      <c r="AP2">
        <v>2</v>
      </c>
    </row>
    <row r="3" spans="1:42" ht="16.5" customHeight="1">
      <c r="A3" s="7" t="s">
        <v>40</v>
      </c>
      <c r="B3" s="8"/>
      <c r="C3" s="8"/>
      <c r="D3" s="8"/>
      <c r="E3" s="8"/>
      <c r="F3" s="8"/>
      <c r="G3" s="9" t="s">
        <v>2</v>
      </c>
      <c r="H3" s="10"/>
      <c r="I3" s="10"/>
      <c r="J3" s="10"/>
      <c r="K3" s="10"/>
      <c r="L3" s="6"/>
      <c r="AA3">
        <v>2.5439258822</v>
      </c>
      <c r="AB3">
        <v>0.9971134848</v>
      </c>
      <c r="AC3">
        <v>1.9154867653</v>
      </c>
      <c r="AD3">
        <v>2.4676429564</v>
      </c>
      <c r="AE3">
        <v>2.6362295289</v>
      </c>
      <c r="AF3">
        <v>3.0059630303</v>
      </c>
      <c r="AG3">
        <v>3.786525113</v>
      </c>
      <c r="AH3">
        <v>4.4208945673</v>
      </c>
      <c r="AI3">
        <v>5.1204275708</v>
      </c>
      <c r="AJ3">
        <v>6.1788178225</v>
      </c>
      <c r="AK3">
        <v>0</v>
      </c>
      <c r="AL3" t="s">
        <v>0</v>
      </c>
      <c r="AM3" t="s">
        <v>1</v>
      </c>
      <c r="AN3">
        <v>0</v>
      </c>
      <c r="AO3">
        <v>1</v>
      </c>
      <c r="AP3">
        <v>3</v>
      </c>
    </row>
    <row r="4" spans="1:42" ht="18" customHeight="1">
      <c r="A4" s="11"/>
      <c r="B4" s="6"/>
      <c r="C4" s="6"/>
      <c r="D4" s="6"/>
      <c r="E4" s="6"/>
      <c r="F4" s="6"/>
      <c r="G4" s="4"/>
      <c r="H4" s="4"/>
      <c r="I4" s="12" t="s">
        <v>41</v>
      </c>
      <c r="J4" s="4"/>
      <c r="K4" s="4"/>
      <c r="L4" s="4"/>
      <c r="AA4">
        <v>1.5812728689</v>
      </c>
      <c r="AB4">
        <v>0.5107588293</v>
      </c>
      <c r="AC4">
        <v>0.9549552539</v>
      </c>
      <c r="AD4">
        <v>1.5362058441</v>
      </c>
      <c r="AE4">
        <v>1.7945551299</v>
      </c>
      <c r="AF4">
        <v>1.9955381125</v>
      </c>
      <c r="AG4">
        <v>2.3114051852</v>
      </c>
      <c r="AH4">
        <v>2.5996564538</v>
      </c>
      <c r="AI4">
        <v>3.0797742971</v>
      </c>
      <c r="AJ4">
        <v>4.0167445203</v>
      </c>
      <c r="AK4">
        <v>0</v>
      </c>
      <c r="AL4" t="s">
        <v>0</v>
      </c>
      <c r="AM4" t="s">
        <v>1</v>
      </c>
      <c r="AN4">
        <v>0</v>
      </c>
      <c r="AO4">
        <v>1</v>
      </c>
      <c r="AP4">
        <v>4</v>
      </c>
    </row>
    <row r="5" spans="1:42" s="17" customFormat="1" ht="16.5" thickBot="1">
      <c r="A5" s="13" t="s">
        <v>42</v>
      </c>
      <c r="B5" s="14"/>
      <c r="C5" s="14"/>
      <c r="D5" s="14"/>
      <c r="E5" s="14"/>
      <c r="F5" s="14"/>
      <c r="G5" s="15" t="s">
        <v>43</v>
      </c>
      <c r="H5" s="16"/>
      <c r="I5" s="16"/>
      <c r="J5" s="16"/>
      <c r="K5" s="16"/>
      <c r="L5" s="14"/>
      <c r="AA5">
        <v>1.656503068</v>
      </c>
      <c r="AB5">
        <v>1</v>
      </c>
      <c r="AC5">
        <v>1.2515885946</v>
      </c>
      <c r="AD5">
        <v>1.5873603518</v>
      </c>
      <c r="AE5">
        <v>1.7550679984</v>
      </c>
      <c r="AF5">
        <v>1.9065533855</v>
      </c>
      <c r="AG5">
        <v>2.2139159227</v>
      </c>
      <c r="AH5">
        <v>2.4373421203</v>
      </c>
      <c r="AI5">
        <v>2.8586073548</v>
      </c>
      <c r="AJ5">
        <v>3.7283866331</v>
      </c>
      <c r="AK5">
        <v>0</v>
      </c>
      <c r="AL5" t="s">
        <v>0</v>
      </c>
      <c r="AM5" t="s">
        <v>1</v>
      </c>
      <c r="AN5">
        <v>0</v>
      </c>
      <c r="AO5">
        <v>1</v>
      </c>
      <c r="AP5">
        <v>5</v>
      </c>
    </row>
    <row r="6" spans="1:42" s="22" customFormat="1" ht="30" customHeight="1" thickTop="1">
      <c r="A6" s="18"/>
      <c r="B6" s="19" t="s">
        <v>3</v>
      </c>
      <c r="C6" s="20" t="s">
        <v>44</v>
      </c>
      <c r="D6" s="20" t="s">
        <v>45</v>
      </c>
      <c r="E6" s="20" t="s">
        <v>46</v>
      </c>
      <c r="F6" s="20" t="s">
        <v>47</v>
      </c>
      <c r="G6" s="20" t="s">
        <v>48</v>
      </c>
      <c r="H6" s="20" t="s">
        <v>49</v>
      </c>
      <c r="I6" s="20" t="s">
        <v>50</v>
      </c>
      <c r="J6" s="20" t="s">
        <v>51</v>
      </c>
      <c r="K6" s="20" t="s">
        <v>52</v>
      </c>
      <c r="L6" s="21"/>
      <c r="AA6">
        <v>1091477.6009</v>
      </c>
      <c r="AB6">
        <v>467996.81094</v>
      </c>
      <c r="AC6">
        <v>752882.34125</v>
      </c>
      <c r="AD6">
        <v>1086856.1313</v>
      </c>
      <c r="AE6">
        <v>1287859.7177</v>
      </c>
      <c r="AF6">
        <v>1295969.449</v>
      </c>
      <c r="AG6">
        <v>1388492.8334</v>
      </c>
      <c r="AH6">
        <v>1467093.3559</v>
      </c>
      <c r="AI6">
        <v>1656963.431</v>
      </c>
      <c r="AJ6">
        <v>2140169.5409</v>
      </c>
      <c r="AK6">
        <v>0</v>
      </c>
      <c r="AL6" t="s">
        <v>0</v>
      </c>
      <c r="AM6" t="s">
        <v>1</v>
      </c>
      <c r="AN6">
        <v>0</v>
      </c>
      <c r="AO6">
        <v>1</v>
      </c>
      <c r="AP6">
        <v>6</v>
      </c>
    </row>
    <row r="7" spans="1:42" s="27" customFormat="1" ht="36" customHeight="1">
      <c r="A7" s="23"/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5" t="s">
        <v>9</v>
      </c>
      <c r="H7" s="25" t="s">
        <v>10</v>
      </c>
      <c r="I7" s="25" t="s">
        <v>11</v>
      </c>
      <c r="J7" s="25" t="s">
        <v>12</v>
      </c>
      <c r="K7" s="25" t="s">
        <v>13</v>
      </c>
      <c r="L7" s="26"/>
      <c r="AA7">
        <v>631807.95225</v>
      </c>
      <c r="AB7">
        <v>210463.40484</v>
      </c>
      <c r="AC7">
        <v>353480.38034</v>
      </c>
      <c r="AD7">
        <v>659809.35035</v>
      </c>
      <c r="AE7">
        <v>809174.92012</v>
      </c>
      <c r="AF7">
        <v>760356.12925</v>
      </c>
      <c r="AG7">
        <v>786320.16529</v>
      </c>
      <c r="AH7">
        <v>835178.6139</v>
      </c>
      <c r="AI7">
        <v>903273.00265</v>
      </c>
      <c r="AJ7">
        <v>1274587.116</v>
      </c>
      <c r="AK7">
        <v>0</v>
      </c>
      <c r="AL7" t="s">
        <v>0</v>
      </c>
      <c r="AM7" t="s">
        <v>1</v>
      </c>
      <c r="AN7">
        <v>0</v>
      </c>
      <c r="AO7">
        <v>1</v>
      </c>
      <c r="AP7">
        <v>7</v>
      </c>
    </row>
    <row r="8" spans="1:42" s="27" customFormat="1" ht="3" customHeight="1">
      <c r="A8" s="28"/>
      <c r="B8" s="29"/>
      <c r="C8" s="29"/>
      <c r="D8" s="29"/>
      <c r="E8" s="29"/>
      <c r="F8" s="29"/>
      <c r="G8" s="30"/>
      <c r="H8" s="30"/>
      <c r="I8" s="30"/>
      <c r="J8" s="30"/>
      <c r="K8" s="31"/>
      <c r="L8" s="32"/>
      <c r="AA8">
        <v>489770.65512</v>
      </c>
      <c r="AB8">
        <v>156162.41536</v>
      </c>
      <c r="AC8">
        <v>244843.18001</v>
      </c>
      <c r="AD8">
        <v>510359.62935</v>
      </c>
      <c r="AE8">
        <v>631944.63955</v>
      </c>
      <c r="AF8">
        <v>602163.53209</v>
      </c>
      <c r="AG8">
        <v>626767.98481</v>
      </c>
      <c r="AH8">
        <v>677884.1004</v>
      </c>
      <c r="AI8">
        <v>735746.54498</v>
      </c>
      <c r="AJ8">
        <v>1057939.3787</v>
      </c>
      <c r="AK8">
        <v>0</v>
      </c>
      <c r="AL8" t="s">
        <v>0</v>
      </c>
      <c r="AM8" t="s">
        <v>1</v>
      </c>
      <c r="AN8">
        <v>0</v>
      </c>
      <c r="AO8">
        <v>1</v>
      </c>
      <c r="AP8">
        <v>8</v>
      </c>
    </row>
    <row r="9" spans="1:42" ht="21.75" customHeight="1">
      <c r="A9" s="33" t="s">
        <v>14</v>
      </c>
      <c r="B9" s="34">
        <f aca="true" t="shared" si="0" ref="B9:K9">+AA1</f>
        <v>6588644</v>
      </c>
      <c r="C9" s="34">
        <f t="shared" si="0"/>
        <v>712624</v>
      </c>
      <c r="D9" s="34">
        <f t="shared" si="0"/>
        <v>1205468</v>
      </c>
      <c r="E9" s="34">
        <f t="shared" si="0"/>
        <v>1132041</v>
      </c>
      <c r="F9" s="34">
        <f t="shared" si="0"/>
        <v>1721143</v>
      </c>
      <c r="G9" s="34">
        <f t="shared" si="0"/>
        <v>1059193</v>
      </c>
      <c r="H9" s="34">
        <f t="shared" si="0"/>
        <v>442141</v>
      </c>
      <c r="I9" s="34">
        <f t="shared" si="0"/>
        <v>178142</v>
      </c>
      <c r="J9" s="34">
        <f t="shared" si="0"/>
        <v>82232</v>
      </c>
      <c r="K9" s="35">
        <f t="shared" si="0"/>
        <v>55660</v>
      </c>
      <c r="L9" s="36" t="s">
        <v>15</v>
      </c>
      <c r="AA9">
        <v>29835.246661</v>
      </c>
      <c r="AB9">
        <v>18583.701955</v>
      </c>
      <c r="AC9">
        <v>53967.766685</v>
      </c>
      <c r="AD9">
        <v>34340.495422</v>
      </c>
      <c r="AE9">
        <v>22435.468686</v>
      </c>
      <c r="AF9">
        <v>23210.784544</v>
      </c>
      <c r="AG9">
        <v>22395.028048</v>
      </c>
      <c r="AH9">
        <v>20409.398682</v>
      </c>
      <c r="AI9">
        <v>22869.688686</v>
      </c>
      <c r="AJ9">
        <v>14047.080489</v>
      </c>
      <c r="AK9">
        <v>0</v>
      </c>
      <c r="AL9" t="s">
        <v>0</v>
      </c>
      <c r="AM9" t="s">
        <v>1</v>
      </c>
      <c r="AN9">
        <v>0</v>
      </c>
      <c r="AO9">
        <v>1</v>
      </c>
      <c r="AP9">
        <v>9</v>
      </c>
    </row>
    <row r="10" spans="1:42" ht="21.75" customHeight="1">
      <c r="A10" s="33" t="s">
        <v>16</v>
      </c>
      <c r="B10" s="37">
        <f aca="true" t="shared" si="1" ref="B10:K13">+ROUND(+AA2,2)</f>
        <v>3.62</v>
      </c>
      <c r="C10" s="37">
        <f t="shared" si="1"/>
        <v>1</v>
      </c>
      <c r="D10" s="37">
        <f t="shared" si="1"/>
        <v>2</v>
      </c>
      <c r="E10" s="37">
        <f t="shared" si="1"/>
        <v>3</v>
      </c>
      <c r="F10" s="37">
        <f t="shared" si="1"/>
        <v>4</v>
      </c>
      <c r="G10" s="37">
        <f t="shared" si="1"/>
        <v>5</v>
      </c>
      <c r="H10" s="37">
        <f t="shared" si="1"/>
        <v>6</v>
      </c>
      <c r="I10" s="37">
        <f t="shared" si="1"/>
        <v>7</v>
      </c>
      <c r="J10" s="37">
        <f t="shared" si="1"/>
        <v>8</v>
      </c>
      <c r="K10" s="38">
        <f t="shared" si="1"/>
        <v>10.1</v>
      </c>
      <c r="L10" s="36" t="s">
        <v>17</v>
      </c>
      <c r="AA10">
        <v>112202.05046</v>
      </c>
      <c r="AB10">
        <v>35717.287528</v>
      </c>
      <c r="AC10">
        <v>54669.433647</v>
      </c>
      <c r="AD10">
        <v>115109.22557</v>
      </c>
      <c r="AE10">
        <v>154794.81188</v>
      </c>
      <c r="AF10">
        <v>134981.81262</v>
      </c>
      <c r="AG10">
        <v>137157.15244</v>
      </c>
      <c r="AH10">
        <v>136885.11482</v>
      </c>
      <c r="AI10">
        <v>144656.76898</v>
      </c>
      <c r="AJ10">
        <v>202600.65681</v>
      </c>
      <c r="AK10">
        <v>0</v>
      </c>
      <c r="AL10" t="s">
        <v>0</v>
      </c>
      <c r="AM10" t="s">
        <v>1</v>
      </c>
      <c r="AN10">
        <v>0</v>
      </c>
      <c r="AO10">
        <v>1</v>
      </c>
      <c r="AP10">
        <v>10</v>
      </c>
    </row>
    <row r="11" spans="1:42" ht="21.75" customHeight="1">
      <c r="A11" s="33" t="s">
        <v>18</v>
      </c>
      <c r="B11" s="37">
        <f t="shared" si="1"/>
        <v>2.54</v>
      </c>
      <c r="C11" s="37">
        <f t="shared" si="1"/>
        <v>1</v>
      </c>
      <c r="D11" s="37">
        <f t="shared" si="1"/>
        <v>1.92</v>
      </c>
      <c r="E11" s="37">
        <f t="shared" si="1"/>
        <v>2.47</v>
      </c>
      <c r="F11" s="37">
        <f t="shared" si="1"/>
        <v>2.64</v>
      </c>
      <c r="G11" s="37">
        <f t="shared" si="1"/>
        <v>3.01</v>
      </c>
      <c r="H11" s="37">
        <f t="shared" si="1"/>
        <v>3.79</v>
      </c>
      <c r="I11" s="37">
        <f t="shared" si="1"/>
        <v>4.42</v>
      </c>
      <c r="J11" s="37">
        <f t="shared" si="1"/>
        <v>5.12</v>
      </c>
      <c r="K11" s="38">
        <f t="shared" si="1"/>
        <v>6.18</v>
      </c>
      <c r="L11" s="36" t="s">
        <v>19</v>
      </c>
      <c r="AA11">
        <v>174653.75109</v>
      </c>
      <c r="AB11">
        <v>49801.901002</v>
      </c>
      <c r="AC11">
        <v>95886.095559</v>
      </c>
      <c r="AD11">
        <v>149040.00749</v>
      </c>
      <c r="AE11">
        <v>202976.49686</v>
      </c>
      <c r="AF11">
        <v>249971.31428</v>
      </c>
      <c r="AG11">
        <v>264241.45643</v>
      </c>
      <c r="AH11">
        <v>269001.48988</v>
      </c>
      <c r="AI11">
        <v>364923.41935</v>
      </c>
      <c r="AJ11">
        <v>396228.34172</v>
      </c>
      <c r="AK11">
        <v>0</v>
      </c>
      <c r="AL11" t="s">
        <v>0</v>
      </c>
      <c r="AM11" t="s">
        <v>1</v>
      </c>
      <c r="AN11">
        <v>0</v>
      </c>
      <c r="AO11">
        <v>1</v>
      </c>
      <c r="AP11">
        <v>11</v>
      </c>
    </row>
    <row r="12" spans="1:42" ht="21.75" customHeight="1">
      <c r="A12" s="33" t="s">
        <v>20</v>
      </c>
      <c r="B12" s="37">
        <f t="shared" si="1"/>
        <v>1.58</v>
      </c>
      <c r="C12" s="37">
        <f t="shared" si="1"/>
        <v>0.51</v>
      </c>
      <c r="D12" s="37">
        <f t="shared" si="1"/>
        <v>0.95</v>
      </c>
      <c r="E12" s="37">
        <f t="shared" si="1"/>
        <v>1.54</v>
      </c>
      <c r="F12" s="37">
        <f t="shared" si="1"/>
        <v>1.79</v>
      </c>
      <c r="G12" s="37">
        <f t="shared" si="1"/>
        <v>2</v>
      </c>
      <c r="H12" s="37">
        <f t="shared" si="1"/>
        <v>2.31</v>
      </c>
      <c r="I12" s="37">
        <f t="shared" si="1"/>
        <v>2.6</v>
      </c>
      <c r="J12" s="37">
        <f t="shared" si="1"/>
        <v>3.08</v>
      </c>
      <c r="K12" s="38">
        <f t="shared" si="1"/>
        <v>4.02</v>
      </c>
      <c r="L12" s="36" t="s">
        <v>21</v>
      </c>
      <c r="AA12">
        <v>69572.665316</v>
      </c>
      <c r="AB12">
        <v>40193.631863</v>
      </c>
      <c r="AC12">
        <v>73243.561576</v>
      </c>
      <c r="AD12">
        <v>69132.626924</v>
      </c>
      <c r="AE12">
        <v>77721.951823</v>
      </c>
      <c r="AF12">
        <v>72166.61647</v>
      </c>
      <c r="AG12">
        <v>69210.521992</v>
      </c>
      <c r="AH12">
        <v>61395.242582</v>
      </c>
      <c r="AI12">
        <v>77293.582827</v>
      </c>
      <c r="AJ12">
        <v>91447.798221</v>
      </c>
      <c r="AK12">
        <v>0</v>
      </c>
      <c r="AL12" t="s">
        <v>0</v>
      </c>
      <c r="AM12" t="s">
        <v>1</v>
      </c>
      <c r="AN12">
        <v>0</v>
      </c>
      <c r="AO12">
        <v>1</v>
      </c>
      <c r="AP12">
        <v>12</v>
      </c>
    </row>
    <row r="13" spans="1:42" ht="21.75" customHeight="1">
      <c r="A13" s="33" t="s">
        <v>22</v>
      </c>
      <c r="B13" s="37">
        <f t="shared" si="1"/>
        <v>1.66</v>
      </c>
      <c r="C13" s="37">
        <f t="shared" si="1"/>
        <v>1</v>
      </c>
      <c r="D13" s="37">
        <f t="shared" si="1"/>
        <v>1.25</v>
      </c>
      <c r="E13" s="37">
        <f t="shared" si="1"/>
        <v>1.59</v>
      </c>
      <c r="F13" s="37">
        <f t="shared" si="1"/>
        <v>1.76</v>
      </c>
      <c r="G13" s="37">
        <f t="shared" si="1"/>
        <v>1.91</v>
      </c>
      <c r="H13" s="37">
        <f t="shared" si="1"/>
        <v>2.21</v>
      </c>
      <c r="I13" s="37">
        <f t="shared" si="1"/>
        <v>2.44</v>
      </c>
      <c r="J13" s="37">
        <f t="shared" si="1"/>
        <v>2.86</v>
      </c>
      <c r="K13" s="38">
        <f t="shared" si="1"/>
        <v>3.73</v>
      </c>
      <c r="L13" s="36" t="s">
        <v>23</v>
      </c>
      <c r="AA13">
        <v>66676.022263</v>
      </c>
      <c r="AB13">
        <v>40698.759844</v>
      </c>
      <c r="AC13">
        <v>57013.518438</v>
      </c>
      <c r="AD13">
        <v>67216.818832</v>
      </c>
      <c r="AE13">
        <v>74396.594143</v>
      </c>
      <c r="AF13">
        <v>74160.025711</v>
      </c>
      <c r="AG13">
        <v>75356.001285</v>
      </c>
      <c r="AH13">
        <v>75824.631266</v>
      </c>
      <c r="AI13">
        <v>81980.182204</v>
      </c>
      <c r="AJ13">
        <v>95537.427614</v>
      </c>
      <c r="AK13">
        <v>0</v>
      </c>
      <c r="AL13" t="s">
        <v>0</v>
      </c>
      <c r="AM13" t="s">
        <v>1</v>
      </c>
      <c r="AN13">
        <v>0</v>
      </c>
      <c r="AO13">
        <v>1</v>
      </c>
      <c r="AP13">
        <v>13</v>
      </c>
    </row>
    <row r="14" spans="1:42" ht="21" customHeight="1">
      <c r="A14" s="33" t="s">
        <v>24</v>
      </c>
      <c r="B14" s="34">
        <f aca="true" t="shared" si="2" ref="B14:B35">+AA6</f>
        <v>1091477.6009</v>
      </c>
      <c r="C14" s="34">
        <f aca="true" t="shared" si="3" ref="C14:C35">+AB6</f>
        <v>467996.81094</v>
      </c>
      <c r="D14" s="34">
        <f aca="true" t="shared" si="4" ref="D14:D35">+AC6</f>
        <v>752882.34125</v>
      </c>
      <c r="E14" s="34">
        <f aca="true" t="shared" si="5" ref="E14:E35">+AD6</f>
        <v>1086856.1313</v>
      </c>
      <c r="F14" s="34">
        <f aca="true" t="shared" si="6" ref="F14:F35">+AE6</f>
        <v>1287859.7177</v>
      </c>
      <c r="G14" s="34">
        <f aca="true" t="shared" si="7" ref="G14:G35">+AF6</f>
        <v>1295969.449</v>
      </c>
      <c r="H14" s="34">
        <f aca="true" t="shared" si="8" ref="H14:H35">+AG6</f>
        <v>1388492.8334</v>
      </c>
      <c r="I14" s="34">
        <f aca="true" t="shared" si="9" ref="I14:I35">+AH6</f>
        <v>1467093.3559</v>
      </c>
      <c r="J14" s="34">
        <f aca="true" t="shared" si="10" ref="J14:J35">+AI6</f>
        <v>1656963.431</v>
      </c>
      <c r="K14" s="35">
        <f aca="true" t="shared" si="11" ref="K14:K35">+AJ6</f>
        <v>2140169.5409</v>
      </c>
      <c r="L14" s="36" t="s">
        <v>25</v>
      </c>
      <c r="AA14">
        <v>148572.22846</v>
      </c>
      <c r="AB14">
        <v>126717.41958</v>
      </c>
      <c r="AC14">
        <v>173054.67912</v>
      </c>
      <c r="AD14">
        <v>141464.70383</v>
      </c>
      <c r="AE14">
        <v>123420.96749</v>
      </c>
      <c r="AF14">
        <v>139095.54445</v>
      </c>
      <c r="AG14">
        <v>193087.34317</v>
      </c>
      <c r="AH14">
        <v>225430.69213</v>
      </c>
      <c r="AI14">
        <v>229127.40612</v>
      </c>
      <c r="AJ14">
        <v>282171.27186</v>
      </c>
      <c r="AK14">
        <v>0</v>
      </c>
      <c r="AL14" t="s">
        <v>0</v>
      </c>
      <c r="AM14" t="s">
        <v>1</v>
      </c>
      <c r="AN14">
        <v>0</v>
      </c>
      <c r="AO14">
        <v>1</v>
      </c>
      <c r="AP14">
        <v>14</v>
      </c>
    </row>
    <row r="15" spans="1:42" ht="21" customHeight="1">
      <c r="A15" s="39" t="s">
        <v>53</v>
      </c>
      <c r="B15" s="40">
        <f t="shared" si="2"/>
        <v>631807.95225</v>
      </c>
      <c r="C15" s="40">
        <f t="shared" si="3"/>
        <v>210463.40484</v>
      </c>
      <c r="D15" s="40">
        <f t="shared" si="4"/>
        <v>353480.38034</v>
      </c>
      <c r="E15" s="40">
        <f t="shared" si="5"/>
        <v>659809.35035</v>
      </c>
      <c r="F15" s="40">
        <f t="shared" si="6"/>
        <v>809174.92012</v>
      </c>
      <c r="G15" s="40">
        <f t="shared" si="7"/>
        <v>760356.12925</v>
      </c>
      <c r="H15" s="40">
        <f t="shared" si="8"/>
        <v>786320.16529</v>
      </c>
      <c r="I15" s="40">
        <f t="shared" si="9"/>
        <v>835178.6139</v>
      </c>
      <c r="J15" s="40">
        <f t="shared" si="10"/>
        <v>903273.00265</v>
      </c>
      <c r="K15" s="41">
        <f t="shared" si="11"/>
        <v>1274587.116</v>
      </c>
      <c r="L15" s="3" t="s">
        <v>54</v>
      </c>
      <c r="AA15">
        <v>46161.561687</v>
      </c>
      <c r="AB15">
        <v>60077.706336</v>
      </c>
      <c r="AC15">
        <v>74878.712329</v>
      </c>
      <c r="AD15">
        <v>44721.154071</v>
      </c>
      <c r="AE15">
        <v>31773.801421</v>
      </c>
      <c r="AF15">
        <v>29584.184307</v>
      </c>
      <c r="AG15">
        <v>44971.283941</v>
      </c>
      <c r="AH15">
        <v>46644.373365</v>
      </c>
      <c r="AI15">
        <v>44943.170712</v>
      </c>
      <c r="AJ15">
        <v>45416.015307</v>
      </c>
      <c r="AK15">
        <v>0</v>
      </c>
      <c r="AL15" t="s">
        <v>0</v>
      </c>
      <c r="AM15" t="s">
        <v>1</v>
      </c>
      <c r="AN15">
        <v>0</v>
      </c>
      <c r="AO15">
        <v>1</v>
      </c>
      <c r="AP15">
        <v>15</v>
      </c>
    </row>
    <row r="16" spans="1:42" ht="16.5" customHeight="1">
      <c r="A16" s="39" t="s">
        <v>55</v>
      </c>
      <c r="B16" s="40">
        <f t="shared" si="2"/>
        <v>489770.65512</v>
      </c>
      <c r="C16" s="40">
        <f t="shared" si="3"/>
        <v>156162.41536</v>
      </c>
      <c r="D16" s="40">
        <f t="shared" si="4"/>
        <v>244843.18001</v>
      </c>
      <c r="E16" s="40">
        <f t="shared" si="5"/>
        <v>510359.62935</v>
      </c>
      <c r="F16" s="40">
        <f t="shared" si="6"/>
        <v>631944.63955</v>
      </c>
      <c r="G16" s="40">
        <f t="shared" si="7"/>
        <v>602163.53209</v>
      </c>
      <c r="H16" s="40">
        <f t="shared" si="8"/>
        <v>626767.98481</v>
      </c>
      <c r="I16" s="40">
        <f t="shared" si="9"/>
        <v>677884.1004</v>
      </c>
      <c r="J16" s="40">
        <f t="shared" si="10"/>
        <v>735746.54498</v>
      </c>
      <c r="K16" s="41">
        <f t="shared" si="11"/>
        <v>1057939.3787</v>
      </c>
      <c r="L16" s="42" t="s">
        <v>56</v>
      </c>
      <c r="AA16">
        <v>32519.296094</v>
      </c>
      <c r="AB16">
        <v>35042.904961</v>
      </c>
      <c r="AC16">
        <v>38289.083675</v>
      </c>
      <c r="AD16">
        <v>29468.453339</v>
      </c>
      <c r="AE16">
        <v>24040.096765</v>
      </c>
      <c r="AF16">
        <v>29612.268777</v>
      </c>
      <c r="AG16">
        <v>43731.565887</v>
      </c>
      <c r="AH16">
        <v>53651.981139</v>
      </c>
      <c r="AI16">
        <v>57193.340403</v>
      </c>
      <c r="AJ16">
        <v>61660.495005</v>
      </c>
      <c r="AK16">
        <v>0</v>
      </c>
      <c r="AL16" t="s">
        <v>0</v>
      </c>
      <c r="AM16" t="s">
        <v>1</v>
      </c>
      <c r="AN16">
        <v>0</v>
      </c>
      <c r="AO16">
        <v>1</v>
      </c>
      <c r="AP16">
        <v>16</v>
      </c>
    </row>
    <row r="17" spans="1:42" ht="16.5" customHeight="1">
      <c r="A17" s="43" t="s">
        <v>57</v>
      </c>
      <c r="B17" s="40">
        <f t="shared" si="2"/>
        <v>29835.246661</v>
      </c>
      <c r="C17" s="40">
        <f t="shared" si="3"/>
        <v>18583.701955</v>
      </c>
      <c r="D17" s="40">
        <f t="shared" si="4"/>
        <v>53967.766685</v>
      </c>
      <c r="E17" s="40">
        <f t="shared" si="5"/>
        <v>34340.495422</v>
      </c>
      <c r="F17" s="40">
        <f t="shared" si="6"/>
        <v>22435.468686</v>
      </c>
      <c r="G17" s="40">
        <f t="shared" si="7"/>
        <v>23210.784544</v>
      </c>
      <c r="H17" s="40">
        <f t="shared" si="8"/>
        <v>22395.028048</v>
      </c>
      <c r="I17" s="40">
        <f t="shared" si="9"/>
        <v>20409.398682</v>
      </c>
      <c r="J17" s="40">
        <f t="shared" si="10"/>
        <v>22869.688686</v>
      </c>
      <c r="K17" s="41">
        <f t="shared" si="11"/>
        <v>14047.080489</v>
      </c>
      <c r="L17" s="42" t="s">
        <v>58</v>
      </c>
      <c r="AA17">
        <v>68184.42375</v>
      </c>
      <c r="AB17">
        <v>29456.357195</v>
      </c>
      <c r="AC17">
        <v>58766.287788</v>
      </c>
      <c r="AD17">
        <v>65499.483354</v>
      </c>
      <c r="AE17">
        <v>66224.757121</v>
      </c>
      <c r="AF17">
        <v>78827.986298</v>
      </c>
      <c r="AG17">
        <v>99107.083543</v>
      </c>
      <c r="AH17">
        <v>124679.11516</v>
      </c>
      <c r="AI17">
        <v>126856.74285</v>
      </c>
      <c r="AJ17">
        <v>167529.70226</v>
      </c>
      <c r="AK17">
        <v>0</v>
      </c>
      <c r="AL17" t="s">
        <v>0</v>
      </c>
      <c r="AM17" t="s">
        <v>1</v>
      </c>
      <c r="AN17">
        <v>0</v>
      </c>
      <c r="AO17">
        <v>1</v>
      </c>
      <c r="AP17">
        <v>17</v>
      </c>
    </row>
    <row r="18" spans="1:42" ht="16.5" customHeight="1">
      <c r="A18" s="43" t="s">
        <v>59</v>
      </c>
      <c r="B18" s="40">
        <f t="shared" si="2"/>
        <v>112202.05046</v>
      </c>
      <c r="C18" s="40">
        <f t="shared" si="3"/>
        <v>35717.287528</v>
      </c>
      <c r="D18" s="40">
        <f t="shared" si="4"/>
        <v>54669.433647</v>
      </c>
      <c r="E18" s="40">
        <f t="shared" si="5"/>
        <v>115109.22557</v>
      </c>
      <c r="F18" s="40">
        <f t="shared" si="6"/>
        <v>154794.81188</v>
      </c>
      <c r="G18" s="40">
        <f t="shared" si="7"/>
        <v>134981.81262</v>
      </c>
      <c r="H18" s="40">
        <f t="shared" si="8"/>
        <v>137157.15244</v>
      </c>
      <c r="I18" s="40">
        <f t="shared" si="9"/>
        <v>136885.11482</v>
      </c>
      <c r="J18" s="40">
        <f t="shared" si="10"/>
        <v>144656.76898</v>
      </c>
      <c r="K18" s="41">
        <f t="shared" si="11"/>
        <v>202600.65681</v>
      </c>
      <c r="L18" s="42" t="s">
        <v>60</v>
      </c>
      <c r="AA18">
        <v>985.79003874</v>
      </c>
      <c r="AB18">
        <v>191.8386344</v>
      </c>
      <c r="AC18">
        <v>265.51165605</v>
      </c>
      <c r="AD18">
        <v>659.97467053</v>
      </c>
      <c r="AE18">
        <v>1130.3215015</v>
      </c>
      <c r="AF18">
        <v>882.45012193</v>
      </c>
      <c r="AG18">
        <v>5213.9920206</v>
      </c>
      <c r="AH18">
        <v>455.22246298</v>
      </c>
      <c r="AI18">
        <v>134.15215488</v>
      </c>
      <c r="AJ18">
        <v>243.46388789</v>
      </c>
      <c r="AK18">
        <v>0</v>
      </c>
      <c r="AL18" t="s">
        <v>0</v>
      </c>
      <c r="AM18" t="s">
        <v>1</v>
      </c>
      <c r="AN18">
        <v>0</v>
      </c>
      <c r="AO18">
        <v>1</v>
      </c>
      <c r="AP18">
        <v>18</v>
      </c>
    </row>
    <row r="19" spans="1:42" ht="21" customHeight="1">
      <c r="A19" s="39" t="s">
        <v>61</v>
      </c>
      <c r="B19" s="40">
        <f t="shared" si="2"/>
        <v>174653.75109</v>
      </c>
      <c r="C19" s="40">
        <f t="shared" si="3"/>
        <v>49801.901002</v>
      </c>
      <c r="D19" s="40">
        <f t="shared" si="4"/>
        <v>95886.095559</v>
      </c>
      <c r="E19" s="40">
        <f t="shared" si="5"/>
        <v>149040.00749</v>
      </c>
      <c r="F19" s="40">
        <f t="shared" si="6"/>
        <v>202976.49686</v>
      </c>
      <c r="G19" s="40">
        <f t="shared" si="7"/>
        <v>249971.31428</v>
      </c>
      <c r="H19" s="40">
        <f t="shared" si="8"/>
        <v>264241.45643</v>
      </c>
      <c r="I19" s="40">
        <f t="shared" si="9"/>
        <v>269001.48988</v>
      </c>
      <c r="J19" s="40">
        <f t="shared" si="10"/>
        <v>364923.41935</v>
      </c>
      <c r="K19" s="41">
        <f t="shared" si="11"/>
        <v>396228.34172</v>
      </c>
      <c r="L19" s="42" t="s">
        <v>62</v>
      </c>
      <c r="AA19">
        <v>721.15688752</v>
      </c>
      <c r="AB19">
        <v>1948.612452</v>
      </c>
      <c r="AC19">
        <v>855.08366875</v>
      </c>
      <c r="AD19">
        <v>1115.6383912</v>
      </c>
      <c r="AE19">
        <v>251.99068294</v>
      </c>
      <c r="AF19">
        <v>188.65494768</v>
      </c>
      <c r="AG19">
        <v>63.417778491</v>
      </c>
      <c r="AH19">
        <v>0</v>
      </c>
      <c r="AI19">
        <v>0</v>
      </c>
      <c r="AJ19">
        <v>7321.5954006</v>
      </c>
      <c r="AK19">
        <v>0</v>
      </c>
      <c r="AL19" t="s">
        <v>0</v>
      </c>
      <c r="AM19" t="s">
        <v>1</v>
      </c>
      <c r="AN19">
        <v>0</v>
      </c>
      <c r="AO19">
        <v>1</v>
      </c>
      <c r="AP19">
        <v>19</v>
      </c>
    </row>
    <row r="20" spans="1:42" ht="21" customHeight="1">
      <c r="A20" s="39" t="s">
        <v>63</v>
      </c>
      <c r="B20" s="40">
        <f t="shared" si="2"/>
        <v>69572.665316</v>
      </c>
      <c r="C20" s="40">
        <f t="shared" si="3"/>
        <v>40193.631863</v>
      </c>
      <c r="D20" s="40">
        <f t="shared" si="4"/>
        <v>73243.561576</v>
      </c>
      <c r="E20" s="40">
        <f t="shared" si="5"/>
        <v>69132.626924</v>
      </c>
      <c r="F20" s="40">
        <f t="shared" si="6"/>
        <v>77721.951823</v>
      </c>
      <c r="G20" s="40">
        <f t="shared" si="7"/>
        <v>72166.61647</v>
      </c>
      <c r="H20" s="40">
        <f t="shared" si="8"/>
        <v>69210.521992</v>
      </c>
      <c r="I20" s="40">
        <f t="shared" si="9"/>
        <v>61395.242582</v>
      </c>
      <c r="J20" s="40">
        <f t="shared" si="10"/>
        <v>77293.582827</v>
      </c>
      <c r="K20" s="41">
        <f t="shared" si="11"/>
        <v>91447.798221</v>
      </c>
      <c r="L20" s="42" t="s">
        <v>64</v>
      </c>
      <c r="AA20">
        <v>194.98148466</v>
      </c>
      <c r="AB20">
        <v>121.69380346</v>
      </c>
      <c r="AC20">
        <v>204.10621186</v>
      </c>
      <c r="AD20">
        <v>192.6238979</v>
      </c>
      <c r="AE20">
        <v>168.78730994</v>
      </c>
      <c r="AF20">
        <v>219.81884321</v>
      </c>
      <c r="AG20">
        <v>277.34526316</v>
      </c>
      <c r="AH20">
        <v>262.68610434</v>
      </c>
      <c r="AI20">
        <v>365.83787333</v>
      </c>
      <c r="AJ20">
        <v>197.58551922</v>
      </c>
      <c r="AK20">
        <v>0</v>
      </c>
      <c r="AL20" t="s">
        <v>0</v>
      </c>
      <c r="AM20" t="s">
        <v>1</v>
      </c>
      <c r="AN20">
        <v>0</v>
      </c>
      <c r="AO20">
        <v>1</v>
      </c>
      <c r="AP20">
        <v>20</v>
      </c>
    </row>
    <row r="21" spans="1:42" ht="21" customHeight="1">
      <c r="A21" s="39" t="s">
        <v>65</v>
      </c>
      <c r="B21" s="40">
        <f t="shared" si="2"/>
        <v>66676.022263</v>
      </c>
      <c r="C21" s="40">
        <f t="shared" si="3"/>
        <v>40698.759844</v>
      </c>
      <c r="D21" s="40">
        <f t="shared" si="4"/>
        <v>57013.518438</v>
      </c>
      <c r="E21" s="40">
        <f t="shared" si="5"/>
        <v>67216.818832</v>
      </c>
      <c r="F21" s="40">
        <f t="shared" si="6"/>
        <v>74396.594143</v>
      </c>
      <c r="G21" s="40">
        <f t="shared" si="7"/>
        <v>74160.025711</v>
      </c>
      <c r="H21" s="40">
        <f t="shared" si="8"/>
        <v>75356.001285</v>
      </c>
      <c r="I21" s="40">
        <f t="shared" si="9"/>
        <v>75824.631266</v>
      </c>
      <c r="J21" s="40">
        <f t="shared" si="10"/>
        <v>81980.182204</v>
      </c>
      <c r="K21" s="41">
        <f t="shared" si="11"/>
        <v>95537.427614</v>
      </c>
      <c r="L21" s="42" t="s">
        <v>66</v>
      </c>
      <c r="AA21">
        <v>200033.0532</v>
      </c>
      <c r="AB21">
        <v>81858.872513</v>
      </c>
      <c r="AC21">
        <v>129030.85927</v>
      </c>
      <c r="AD21">
        <v>207646.10312</v>
      </c>
      <c r="AE21">
        <v>250136.99204</v>
      </c>
      <c r="AF21">
        <v>238076.70434</v>
      </c>
      <c r="AG21">
        <v>229041.68611</v>
      </c>
      <c r="AH21">
        <v>247943.0098</v>
      </c>
      <c r="AI21">
        <v>263310.08773</v>
      </c>
      <c r="AJ21">
        <v>345391.55546</v>
      </c>
      <c r="AK21">
        <v>0</v>
      </c>
      <c r="AL21" t="s">
        <v>0</v>
      </c>
      <c r="AM21" t="s">
        <v>1</v>
      </c>
      <c r="AN21">
        <v>0</v>
      </c>
      <c r="AO21">
        <v>1</v>
      </c>
      <c r="AP21">
        <v>21</v>
      </c>
    </row>
    <row r="22" spans="1:42" ht="21" customHeight="1">
      <c r="A22" s="39" t="s">
        <v>67</v>
      </c>
      <c r="B22" s="40">
        <f t="shared" si="2"/>
        <v>148572.22846</v>
      </c>
      <c r="C22" s="40">
        <f t="shared" si="3"/>
        <v>126717.41958</v>
      </c>
      <c r="D22" s="40">
        <f t="shared" si="4"/>
        <v>173054.67912</v>
      </c>
      <c r="E22" s="40">
        <f t="shared" si="5"/>
        <v>141464.70383</v>
      </c>
      <c r="F22" s="40">
        <f t="shared" si="6"/>
        <v>123420.96749</v>
      </c>
      <c r="G22" s="40">
        <f t="shared" si="7"/>
        <v>139095.54445</v>
      </c>
      <c r="H22" s="40">
        <f t="shared" si="8"/>
        <v>193087.34317</v>
      </c>
      <c r="I22" s="40">
        <f t="shared" si="9"/>
        <v>225430.69213</v>
      </c>
      <c r="J22" s="40">
        <f t="shared" si="10"/>
        <v>229127.40612</v>
      </c>
      <c r="K22" s="41">
        <f t="shared" si="11"/>
        <v>282171.27186</v>
      </c>
      <c r="L22" s="42" t="s">
        <v>68</v>
      </c>
      <c r="AA22">
        <v>42411.293186</v>
      </c>
      <c r="AB22">
        <v>20097.785983</v>
      </c>
      <c r="AC22">
        <v>26061.207356</v>
      </c>
      <c r="AD22">
        <v>46486.742902</v>
      </c>
      <c r="AE22">
        <v>56824.276232</v>
      </c>
      <c r="AF22">
        <v>51338.489004</v>
      </c>
      <c r="AG22">
        <v>39890.406626</v>
      </c>
      <c r="AH22">
        <v>34933.857821</v>
      </c>
      <c r="AI22">
        <v>41078.180647</v>
      </c>
      <c r="AJ22">
        <v>29671.421775</v>
      </c>
      <c r="AK22">
        <v>0</v>
      </c>
      <c r="AL22" t="s">
        <v>0</v>
      </c>
      <c r="AM22" t="s">
        <v>1</v>
      </c>
      <c r="AN22">
        <v>0</v>
      </c>
      <c r="AO22">
        <v>1</v>
      </c>
      <c r="AP22">
        <v>22</v>
      </c>
    </row>
    <row r="23" spans="1:42" ht="16.5" customHeight="1">
      <c r="A23" s="43" t="s">
        <v>69</v>
      </c>
      <c r="B23" s="40">
        <f t="shared" si="2"/>
        <v>46161.561687</v>
      </c>
      <c r="C23" s="40">
        <f t="shared" si="3"/>
        <v>60077.706336</v>
      </c>
      <c r="D23" s="40">
        <f t="shared" si="4"/>
        <v>74878.712329</v>
      </c>
      <c r="E23" s="40">
        <f t="shared" si="5"/>
        <v>44721.154071</v>
      </c>
      <c r="F23" s="40">
        <f t="shared" si="6"/>
        <v>31773.801421</v>
      </c>
      <c r="G23" s="40">
        <f t="shared" si="7"/>
        <v>29584.184307</v>
      </c>
      <c r="H23" s="40">
        <f t="shared" si="8"/>
        <v>44971.283941</v>
      </c>
      <c r="I23" s="40">
        <f t="shared" si="9"/>
        <v>46644.373365</v>
      </c>
      <c r="J23" s="40">
        <f t="shared" si="10"/>
        <v>44943.170712</v>
      </c>
      <c r="K23" s="41">
        <f t="shared" si="11"/>
        <v>45416.015307</v>
      </c>
      <c r="L23" s="42" t="s">
        <v>70</v>
      </c>
      <c r="AA23">
        <v>157621.76001</v>
      </c>
      <c r="AB23">
        <v>61761.086531</v>
      </c>
      <c r="AC23">
        <v>102969.65192</v>
      </c>
      <c r="AD23">
        <v>161159.36022</v>
      </c>
      <c r="AE23">
        <v>193312.71581</v>
      </c>
      <c r="AF23">
        <v>186738.21533</v>
      </c>
      <c r="AG23">
        <v>189151.27949</v>
      </c>
      <c r="AH23">
        <v>213009.15197</v>
      </c>
      <c r="AI23">
        <v>222231.90708</v>
      </c>
      <c r="AJ23">
        <v>315720.13369</v>
      </c>
      <c r="AK23">
        <v>0</v>
      </c>
      <c r="AL23" t="s">
        <v>0</v>
      </c>
      <c r="AM23" t="s">
        <v>1</v>
      </c>
      <c r="AN23">
        <v>0</v>
      </c>
      <c r="AO23">
        <v>1</v>
      </c>
      <c r="AP23">
        <v>23</v>
      </c>
    </row>
    <row r="24" spans="1:42" ht="16.5" customHeight="1">
      <c r="A24" s="43" t="s">
        <v>71</v>
      </c>
      <c r="B24" s="40">
        <f t="shared" si="2"/>
        <v>32519.296094</v>
      </c>
      <c r="C24" s="40">
        <f t="shared" si="3"/>
        <v>35042.904961</v>
      </c>
      <c r="D24" s="40">
        <f t="shared" si="4"/>
        <v>38289.083675</v>
      </c>
      <c r="E24" s="40">
        <f t="shared" si="5"/>
        <v>29468.453339</v>
      </c>
      <c r="F24" s="40">
        <f t="shared" si="6"/>
        <v>24040.096765</v>
      </c>
      <c r="G24" s="40">
        <f t="shared" si="7"/>
        <v>29612.268777</v>
      </c>
      <c r="H24" s="40">
        <f t="shared" si="8"/>
        <v>43731.565887</v>
      </c>
      <c r="I24" s="40">
        <f t="shared" si="9"/>
        <v>53651.981139</v>
      </c>
      <c r="J24" s="40">
        <f t="shared" si="10"/>
        <v>57193.340403</v>
      </c>
      <c r="K24" s="41">
        <f t="shared" si="11"/>
        <v>61660.495005</v>
      </c>
      <c r="L24" s="42" t="s">
        <v>72</v>
      </c>
      <c r="AA24">
        <v>51472.378832</v>
      </c>
      <c r="AB24">
        <v>28764.420045</v>
      </c>
      <c r="AC24">
        <v>41165.209124</v>
      </c>
      <c r="AD24">
        <v>55180.333819</v>
      </c>
      <c r="AE24">
        <v>61022.094896</v>
      </c>
      <c r="AF24">
        <v>55241.226557</v>
      </c>
      <c r="AG24">
        <v>53647.480808</v>
      </c>
      <c r="AH24">
        <v>59044.985338</v>
      </c>
      <c r="AI24">
        <v>53737.800054</v>
      </c>
      <c r="AJ24">
        <v>78139.417463</v>
      </c>
      <c r="AK24">
        <v>0</v>
      </c>
      <c r="AL24" t="s">
        <v>0</v>
      </c>
      <c r="AM24" t="s">
        <v>1</v>
      </c>
      <c r="AN24">
        <v>0</v>
      </c>
      <c r="AO24">
        <v>1</v>
      </c>
      <c r="AP24">
        <v>24</v>
      </c>
    </row>
    <row r="25" spans="1:42" ht="16.5" customHeight="1">
      <c r="A25" s="43" t="s">
        <v>73</v>
      </c>
      <c r="B25" s="40">
        <f t="shared" si="2"/>
        <v>68184.42375</v>
      </c>
      <c r="C25" s="40">
        <f t="shared" si="3"/>
        <v>29456.357195</v>
      </c>
      <c r="D25" s="40">
        <f t="shared" si="4"/>
        <v>58766.287788</v>
      </c>
      <c r="E25" s="40">
        <f t="shared" si="5"/>
        <v>65499.483354</v>
      </c>
      <c r="F25" s="40">
        <f t="shared" si="6"/>
        <v>66224.757121</v>
      </c>
      <c r="G25" s="40">
        <f t="shared" si="7"/>
        <v>78827.986298</v>
      </c>
      <c r="H25" s="40">
        <f t="shared" si="8"/>
        <v>99107.083543</v>
      </c>
      <c r="I25" s="40">
        <f t="shared" si="9"/>
        <v>124679.11516</v>
      </c>
      <c r="J25" s="40">
        <f t="shared" si="10"/>
        <v>126856.74285</v>
      </c>
      <c r="K25" s="41">
        <f t="shared" si="11"/>
        <v>167529.70226</v>
      </c>
      <c r="L25" s="42" t="s">
        <v>74</v>
      </c>
      <c r="AA25">
        <v>33101.684558</v>
      </c>
      <c r="AB25">
        <v>11814.201993</v>
      </c>
      <c r="AC25">
        <v>21191.848091</v>
      </c>
      <c r="AD25">
        <v>35374.754209</v>
      </c>
      <c r="AE25">
        <v>43589.876817</v>
      </c>
      <c r="AF25">
        <v>37820.227444</v>
      </c>
      <c r="AG25">
        <v>35079.581855</v>
      </c>
      <c r="AH25">
        <v>39871.436697</v>
      </c>
      <c r="AI25">
        <v>39423.113897</v>
      </c>
      <c r="AJ25">
        <v>56526.99797</v>
      </c>
      <c r="AK25">
        <v>0</v>
      </c>
      <c r="AL25" t="s">
        <v>0</v>
      </c>
      <c r="AM25" t="s">
        <v>1</v>
      </c>
      <c r="AN25">
        <v>0</v>
      </c>
      <c r="AO25">
        <v>1</v>
      </c>
      <c r="AP25">
        <v>25</v>
      </c>
    </row>
    <row r="26" spans="1:42" ht="16.5" customHeight="1">
      <c r="A26" s="43" t="s">
        <v>75</v>
      </c>
      <c r="B26" s="40">
        <f t="shared" si="2"/>
        <v>985.79003874</v>
      </c>
      <c r="C26" s="40">
        <f t="shared" si="3"/>
        <v>191.8386344</v>
      </c>
      <c r="D26" s="40">
        <f t="shared" si="4"/>
        <v>265.51165605</v>
      </c>
      <c r="E26" s="40">
        <f t="shared" si="5"/>
        <v>659.97467053</v>
      </c>
      <c r="F26" s="40">
        <f t="shared" si="6"/>
        <v>1130.3215015</v>
      </c>
      <c r="G26" s="40">
        <f t="shared" si="7"/>
        <v>882.45012193</v>
      </c>
      <c r="H26" s="40">
        <f t="shared" si="8"/>
        <v>5213.9920206</v>
      </c>
      <c r="I26" s="40">
        <f t="shared" si="9"/>
        <v>455.22246298</v>
      </c>
      <c r="J26" s="40">
        <f t="shared" si="10"/>
        <v>134.15215488</v>
      </c>
      <c r="K26" s="41">
        <f t="shared" si="11"/>
        <v>243.46388789</v>
      </c>
      <c r="L26" s="42" t="s">
        <v>76</v>
      </c>
      <c r="AA26">
        <v>69106.450136</v>
      </c>
      <c r="AB26">
        <v>18456.067639</v>
      </c>
      <c r="AC26">
        <v>34618.75379</v>
      </c>
      <c r="AD26">
        <v>63357.119098</v>
      </c>
      <c r="AE26">
        <v>85728.785132</v>
      </c>
      <c r="AF26">
        <v>91134.498756</v>
      </c>
      <c r="AG26">
        <v>99364.560672</v>
      </c>
      <c r="AH26">
        <v>112985.15396</v>
      </c>
      <c r="AI26">
        <v>128177.87731</v>
      </c>
      <c r="AJ26">
        <v>180192.46601</v>
      </c>
      <c r="AK26">
        <v>0</v>
      </c>
      <c r="AL26" t="s">
        <v>0</v>
      </c>
      <c r="AM26" t="s">
        <v>1</v>
      </c>
      <c r="AN26">
        <v>0</v>
      </c>
      <c r="AO26">
        <v>1</v>
      </c>
      <c r="AP26">
        <v>26</v>
      </c>
    </row>
    <row r="27" spans="1:42" ht="19.5" customHeight="1">
      <c r="A27" s="43" t="s">
        <v>77</v>
      </c>
      <c r="B27" s="40">
        <f t="shared" si="2"/>
        <v>721.15688752</v>
      </c>
      <c r="C27" s="40">
        <f t="shared" si="3"/>
        <v>1948.612452</v>
      </c>
      <c r="D27" s="40">
        <f t="shared" si="4"/>
        <v>855.08366875</v>
      </c>
      <c r="E27" s="40">
        <f t="shared" si="5"/>
        <v>1115.6383912</v>
      </c>
      <c r="F27" s="40">
        <f t="shared" si="6"/>
        <v>251.99068294</v>
      </c>
      <c r="G27" s="40">
        <f t="shared" si="7"/>
        <v>188.65494768</v>
      </c>
      <c r="H27" s="40">
        <f t="shared" si="8"/>
        <v>63.417778491</v>
      </c>
      <c r="I27" s="40">
        <f t="shared" si="9"/>
        <v>0</v>
      </c>
      <c r="J27" s="40">
        <f t="shared" si="10"/>
        <v>0</v>
      </c>
      <c r="K27" s="41">
        <f t="shared" si="11"/>
        <v>7321.5954006</v>
      </c>
      <c r="L27" s="42" t="s">
        <v>78</v>
      </c>
      <c r="AA27">
        <v>3941.2464832</v>
      </c>
      <c r="AB27">
        <v>2726.3968544</v>
      </c>
      <c r="AC27">
        <v>5993.8409116</v>
      </c>
      <c r="AD27">
        <v>7247.1530907</v>
      </c>
      <c r="AE27">
        <v>2971.9589592</v>
      </c>
      <c r="AF27">
        <v>2542.2625763</v>
      </c>
      <c r="AG27">
        <v>1059.6561504</v>
      </c>
      <c r="AH27">
        <v>1107.5759787</v>
      </c>
      <c r="AI27">
        <v>893.11581866</v>
      </c>
      <c r="AJ27">
        <v>861.25224578</v>
      </c>
      <c r="AK27">
        <v>0</v>
      </c>
      <c r="AL27" t="s">
        <v>0</v>
      </c>
      <c r="AM27" t="s">
        <v>1</v>
      </c>
      <c r="AN27">
        <v>0</v>
      </c>
      <c r="AO27">
        <v>1</v>
      </c>
      <c r="AP27">
        <v>27</v>
      </c>
    </row>
    <row r="28" spans="1:42" ht="21" customHeight="1">
      <c r="A28" s="39" t="s">
        <v>79</v>
      </c>
      <c r="B28" s="40">
        <f t="shared" si="2"/>
        <v>194.98148466</v>
      </c>
      <c r="C28" s="40">
        <f t="shared" si="3"/>
        <v>121.69380346</v>
      </c>
      <c r="D28" s="40">
        <f t="shared" si="4"/>
        <v>204.10621186</v>
      </c>
      <c r="E28" s="40">
        <f t="shared" si="5"/>
        <v>192.6238979</v>
      </c>
      <c r="F28" s="40">
        <f t="shared" si="6"/>
        <v>168.78730994</v>
      </c>
      <c r="G28" s="40">
        <f t="shared" si="7"/>
        <v>219.81884321</v>
      </c>
      <c r="H28" s="40">
        <f t="shared" si="8"/>
        <v>277.34526316</v>
      </c>
      <c r="I28" s="40">
        <f t="shared" si="9"/>
        <v>262.68610434</v>
      </c>
      <c r="J28" s="40">
        <f t="shared" si="10"/>
        <v>365.83787333</v>
      </c>
      <c r="K28" s="41">
        <f t="shared" si="11"/>
        <v>197.58551922</v>
      </c>
      <c r="L28" s="42" t="s">
        <v>80</v>
      </c>
      <c r="AA28">
        <v>662721.78952</v>
      </c>
      <c r="AB28">
        <v>288458.69901</v>
      </c>
      <c r="AC28">
        <v>449259.33073</v>
      </c>
      <c r="AD28">
        <v>630599.62381</v>
      </c>
      <c r="AE28">
        <v>775714.23648</v>
      </c>
      <c r="AF28">
        <v>817198.35893</v>
      </c>
      <c r="AG28">
        <v>871957.35103</v>
      </c>
      <c r="AH28">
        <v>922272.74315</v>
      </c>
      <c r="AI28">
        <v>1039153.4578</v>
      </c>
      <c r="AJ28">
        <v>1248325.4008</v>
      </c>
      <c r="AK28">
        <v>0</v>
      </c>
      <c r="AL28" t="s">
        <v>0</v>
      </c>
      <c r="AM28" t="s">
        <v>1</v>
      </c>
      <c r="AN28">
        <v>0</v>
      </c>
      <c r="AO28">
        <v>2</v>
      </c>
      <c r="AP28">
        <v>1</v>
      </c>
    </row>
    <row r="29" spans="1:42" ht="19.5" customHeight="1">
      <c r="A29" s="44" t="s">
        <v>81</v>
      </c>
      <c r="B29" s="34">
        <f t="shared" si="2"/>
        <v>200033.0532</v>
      </c>
      <c r="C29" s="34">
        <f t="shared" si="3"/>
        <v>81858.872513</v>
      </c>
      <c r="D29" s="34">
        <f t="shared" si="4"/>
        <v>129030.85927</v>
      </c>
      <c r="E29" s="34">
        <f t="shared" si="5"/>
        <v>207646.10312</v>
      </c>
      <c r="F29" s="34">
        <f t="shared" si="6"/>
        <v>250136.99204</v>
      </c>
      <c r="G29" s="34">
        <f t="shared" si="7"/>
        <v>238076.70434</v>
      </c>
      <c r="H29" s="34">
        <f t="shared" si="8"/>
        <v>229041.68611</v>
      </c>
      <c r="I29" s="34">
        <f t="shared" si="9"/>
        <v>247943.0098</v>
      </c>
      <c r="J29" s="34">
        <f t="shared" si="10"/>
        <v>263310.08773</v>
      </c>
      <c r="K29" s="35">
        <f t="shared" si="11"/>
        <v>345391.55546</v>
      </c>
      <c r="L29" s="36" t="s">
        <v>26</v>
      </c>
      <c r="AA29">
        <v>149319.45314</v>
      </c>
      <c r="AB29">
        <v>52018.317978</v>
      </c>
      <c r="AC29">
        <v>90392.664345</v>
      </c>
      <c r="AD29">
        <v>135904.86445</v>
      </c>
      <c r="AE29">
        <v>171701.84374</v>
      </c>
      <c r="AF29">
        <v>194645.47635</v>
      </c>
      <c r="AG29">
        <v>219909.20935</v>
      </c>
      <c r="AH29">
        <v>240381.09162</v>
      </c>
      <c r="AI29">
        <v>272489.33736</v>
      </c>
      <c r="AJ29">
        <v>355320.38038</v>
      </c>
      <c r="AK29">
        <v>0</v>
      </c>
      <c r="AL29" t="s">
        <v>0</v>
      </c>
      <c r="AM29" t="s">
        <v>1</v>
      </c>
      <c r="AN29">
        <v>0</v>
      </c>
      <c r="AO29">
        <v>2</v>
      </c>
      <c r="AP29">
        <v>2</v>
      </c>
    </row>
    <row r="30" spans="1:42" ht="21" customHeight="1">
      <c r="A30" s="39" t="s">
        <v>82</v>
      </c>
      <c r="B30" s="40">
        <f t="shared" si="2"/>
        <v>42411.293186</v>
      </c>
      <c r="C30" s="40">
        <f t="shared" si="3"/>
        <v>20097.785983</v>
      </c>
      <c r="D30" s="40">
        <f t="shared" si="4"/>
        <v>26061.207356</v>
      </c>
      <c r="E30" s="40">
        <f t="shared" si="5"/>
        <v>46486.742902</v>
      </c>
      <c r="F30" s="40">
        <f t="shared" si="6"/>
        <v>56824.276232</v>
      </c>
      <c r="G30" s="40">
        <f t="shared" si="7"/>
        <v>51338.489004</v>
      </c>
      <c r="H30" s="40">
        <f t="shared" si="8"/>
        <v>39890.406626</v>
      </c>
      <c r="I30" s="40">
        <f t="shared" si="9"/>
        <v>34933.857821</v>
      </c>
      <c r="J30" s="40">
        <f t="shared" si="10"/>
        <v>41078.180647</v>
      </c>
      <c r="K30" s="41">
        <f t="shared" si="11"/>
        <v>29671.421775</v>
      </c>
      <c r="L30" s="42" t="s">
        <v>83</v>
      </c>
      <c r="AA30">
        <v>6021.1116483</v>
      </c>
      <c r="AB30">
        <v>2779.945855</v>
      </c>
      <c r="AC30">
        <v>3770.5816952</v>
      </c>
      <c r="AD30">
        <v>5373.6968043</v>
      </c>
      <c r="AE30">
        <v>7001.9239761</v>
      </c>
      <c r="AF30">
        <v>7494.5940334</v>
      </c>
      <c r="AG30">
        <v>8739.5103779</v>
      </c>
      <c r="AH30">
        <v>9072.6498973</v>
      </c>
      <c r="AI30">
        <v>9495.9697441</v>
      </c>
      <c r="AJ30">
        <v>14563.814319</v>
      </c>
      <c r="AK30">
        <v>0</v>
      </c>
      <c r="AL30" t="s">
        <v>0</v>
      </c>
      <c r="AM30" t="s">
        <v>1</v>
      </c>
      <c r="AN30">
        <v>0</v>
      </c>
      <c r="AO30">
        <v>2</v>
      </c>
      <c r="AP30">
        <v>3</v>
      </c>
    </row>
    <row r="31" spans="1:42" ht="21" customHeight="1">
      <c r="A31" s="43" t="s">
        <v>84</v>
      </c>
      <c r="B31" s="40">
        <f t="shared" si="2"/>
        <v>157621.76001</v>
      </c>
      <c r="C31" s="40">
        <f t="shared" si="3"/>
        <v>61761.086531</v>
      </c>
      <c r="D31" s="40">
        <f t="shared" si="4"/>
        <v>102969.65192</v>
      </c>
      <c r="E31" s="40">
        <f t="shared" si="5"/>
        <v>161159.36022</v>
      </c>
      <c r="F31" s="40">
        <f t="shared" si="6"/>
        <v>193312.71581</v>
      </c>
      <c r="G31" s="40">
        <f t="shared" si="7"/>
        <v>186738.21533</v>
      </c>
      <c r="H31" s="40">
        <f t="shared" si="8"/>
        <v>189151.27949</v>
      </c>
      <c r="I31" s="40">
        <f t="shared" si="9"/>
        <v>213009.15197</v>
      </c>
      <c r="J31" s="40">
        <f t="shared" si="10"/>
        <v>222231.90708</v>
      </c>
      <c r="K31" s="41">
        <f t="shared" si="11"/>
        <v>315720.13369</v>
      </c>
      <c r="L31" s="42" t="s">
        <v>85</v>
      </c>
      <c r="AA31">
        <v>5078.7526096</v>
      </c>
      <c r="AB31">
        <v>2601.9359199</v>
      </c>
      <c r="AC31">
        <v>3467.4373413</v>
      </c>
      <c r="AD31">
        <v>4797.1551172</v>
      </c>
      <c r="AE31">
        <v>5329.9851221</v>
      </c>
      <c r="AF31">
        <v>6125.520365</v>
      </c>
      <c r="AG31">
        <v>7171.7409967</v>
      </c>
      <c r="AH31">
        <v>9384.8450955</v>
      </c>
      <c r="AI31">
        <v>10288.004864</v>
      </c>
      <c r="AJ31">
        <v>11622.277955</v>
      </c>
      <c r="AK31">
        <v>0</v>
      </c>
      <c r="AL31" t="s">
        <v>0</v>
      </c>
      <c r="AM31" t="s">
        <v>1</v>
      </c>
      <c r="AN31">
        <v>0</v>
      </c>
      <c r="AO31">
        <v>2</v>
      </c>
      <c r="AP31">
        <v>4</v>
      </c>
    </row>
    <row r="32" spans="1:42" ht="16.5" customHeight="1">
      <c r="A32" s="39" t="s">
        <v>86</v>
      </c>
      <c r="B32" s="40">
        <f t="shared" si="2"/>
        <v>51472.378832</v>
      </c>
      <c r="C32" s="40">
        <f t="shared" si="3"/>
        <v>28764.420045</v>
      </c>
      <c r="D32" s="40">
        <f t="shared" si="4"/>
        <v>41165.209124</v>
      </c>
      <c r="E32" s="40">
        <f t="shared" si="5"/>
        <v>55180.333819</v>
      </c>
      <c r="F32" s="40">
        <f t="shared" si="6"/>
        <v>61022.094896</v>
      </c>
      <c r="G32" s="40">
        <f t="shared" si="7"/>
        <v>55241.226557</v>
      </c>
      <c r="H32" s="40">
        <f t="shared" si="8"/>
        <v>53647.480808</v>
      </c>
      <c r="I32" s="40">
        <f t="shared" si="9"/>
        <v>59044.985338</v>
      </c>
      <c r="J32" s="40">
        <f t="shared" si="10"/>
        <v>53737.800054</v>
      </c>
      <c r="K32" s="41">
        <f t="shared" si="11"/>
        <v>78139.417463</v>
      </c>
      <c r="L32" s="42" t="s">
        <v>87</v>
      </c>
      <c r="AA32">
        <v>25398.874213</v>
      </c>
      <c r="AB32">
        <v>9363.6752102</v>
      </c>
      <c r="AC32">
        <v>15296.918865</v>
      </c>
      <c r="AD32">
        <v>24051.140301</v>
      </c>
      <c r="AE32">
        <v>30527.984873</v>
      </c>
      <c r="AF32">
        <v>31422.559272</v>
      </c>
      <c r="AG32">
        <v>35890.693367</v>
      </c>
      <c r="AH32">
        <v>36788.25277</v>
      </c>
      <c r="AI32">
        <v>44095.594975</v>
      </c>
      <c r="AJ32">
        <v>56245.16996</v>
      </c>
      <c r="AK32">
        <v>0</v>
      </c>
      <c r="AL32" t="s">
        <v>0</v>
      </c>
      <c r="AM32" t="s">
        <v>1</v>
      </c>
      <c r="AN32">
        <v>0</v>
      </c>
      <c r="AO32">
        <v>2</v>
      </c>
      <c r="AP32">
        <v>5</v>
      </c>
    </row>
    <row r="33" spans="1:42" ht="16.5" customHeight="1">
      <c r="A33" s="39" t="s">
        <v>88</v>
      </c>
      <c r="B33" s="40">
        <f t="shared" si="2"/>
        <v>33101.684558</v>
      </c>
      <c r="C33" s="40">
        <f t="shared" si="3"/>
        <v>11814.201993</v>
      </c>
      <c r="D33" s="40">
        <f t="shared" si="4"/>
        <v>21191.848091</v>
      </c>
      <c r="E33" s="40">
        <f t="shared" si="5"/>
        <v>35374.754209</v>
      </c>
      <c r="F33" s="40">
        <f t="shared" si="6"/>
        <v>43589.876817</v>
      </c>
      <c r="G33" s="40">
        <f t="shared" si="7"/>
        <v>37820.227444</v>
      </c>
      <c r="H33" s="40">
        <f t="shared" si="8"/>
        <v>35079.581855</v>
      </c>
      <c r="I33" s="40">
        <f t="shared" si="9"/>
        <v>39871.436697</v>
      </c>
      <c r="J33" s="40">
        <f t="shared" si="10"/>
        <v>39423.113897</v>
      </c>
      <c r="K33" s="41">
        <f t="shared" si="11"/>
        <v>56526.99797</v>
      </c>
      <c r="L33" s="42" t="s">
        <v>89</v>
      </c>
      <c r="AA33">
        <v>148203.72931</v>
      </c>
      <c r="AB33">
        <v>96429.180732</v>
      </c>
      <c r="AC33">
        <v>124400.30819</v>
      </c>
      <c r="AD33">
        <v>150478.49637</v>
      </c>
      <c r="AE33">
        <v>166688.07091</v>
      </c>
      <c r="AF33">
        <v>166339.34891</v>
      </c>
      <c r="AG33">
        <v>163656.39238</v>
      </c>
      <c r="AH33">
        <v>155949.88671</v>
      </c>
      <c r="AI33">
        <v>163964.68706</v>
      </c>
      <c r="AJ33">
        <v>192820.60609</v>
      </c>
      <c r="AK33">
        <v>0</v>
      </c>
      <c r="AL33" t="s">
        <v>0</v>
      </c>
      <c r="AM33" t="s">
        <v>1</v>
      </c>
      <c r="AN33">
        <v>0</v>
      </c>
      <c r="AO33">
        <v>2</v>
      </c>
      <c r="AP33">
        <v>6</v>
      </c>
    </row>
    <row r="34" spans="1:42" ht="16.5" customHeight="1">
      <c r="A34" s="39" t="s">
        <v>90</v>
      </c>
      <c r="B34" s="40">
        <f t="shared" si="2"/>
        <v>69106.450136</v>
      </c>
      <c r="C34" s="40">
        <f t="shared" si="3"/>
        <v>18456.067639</v>
      </c>
      <c r="D34" s="40">
        <f t="shared" si="4"/>
        <v>34618.75379</v>
      </c>
      <c r="E34" s="40">
        <f t="shared" si="5"/>
        <v>63357.119098</v>
      </c>
      <c r="F34" s="40">
        <f t="shared" si="6"/>
        <v>85728.785132</v>
      </c>
      <c r="G34" s="40">
        <f t="shared" si="7"/>
        <v>91134.498756</v>
      </c>
      <c r="H34" s="40">
        <f t="shared" si="8"/>
        <v>99364.560672</v>
      </c>
      <c r="I34" s="40">
        <f t="shared" si="9"/>
        <v>112985.15396</v>
      </c>
      <c r="J34" s="40">
        <f t="shared" si="10"/>
        <v>128177.87731</v>
      </c>
      <c r="K34" s="41">
        <f t="shared" si="11"/>
        <v>180192.46601</v>
      </c>
      <c r="L34" s="42" t="s">
        <v>91</v>
      </c>
      <c r="AA34">
        <v>18485.90448</v>
      </c>
      <c r="AB34">
        <v>8708.8250704</v>
      </c>
      <c r="AC34">
        <v>13400.372978</v>
      </c>
      <c r="AD34">
        <v>17407.027495</v>
      </c>
      <c r="AE34">
        <v>20595.46882</v>
      </c>
      <c r="AF34">
        <v>22757.318145</v>
      </c>
      <c r="AG34">
        <v>25039.358659</v>
      </c>
      <c r="AH34">
        <v>26600.635875</v>
      </c>
      <c r="AI34">
        <v>28858.921284</v>
      </c>
      <c r="AJ34">
        <v>35875.904006</v>
      </c>
      <c r="AK34">
        <v>0</v>
      </c>
      <c r="AL34" t="s">
        <v>0</v>
      </c>
      <c r="AM34" t="s">
        <v>1</v>
      </c>
      <c r="AN34">
        <v>0</v>
      </c>
      <c r="AO34">
        <v>2</v>
      </c>
      <c r="AP34">
        <v>7</v>
      </c>
    </row>
    <row r="35" spans="1:42" ht="16.5" customHeight="1">
      <c r="A35" s="39" t="s">
        <v>92</v>
      </c>
      <c r="B35" s="40">
        <f t="shared" si="2"/>
        <v>3941.2464832</v>
      </c>
      <c r="C35" s="40">
        <f t="shared" si="3"/>
        <v>2726.3968544</v>
      </c>
      <c r="D35" s="40">
        <f t="shared" si="4"/>
        <v>5993.8409116</v>
      </c>
      <c r="E35" s="40">
        <f t="shared" si="5"/>
        <v>7247.1530907</v>
      </c>
      <c r="F35" s="40">
        <f t="shared" si="6"/>
        <v>2971.9589592</v>
      </c>
      <c r="G35" s="40">
        <f t="shared" si="7"/>
        <v>2542.2625763</v>
      </c>
      <c r="H35" s="40">
        <f t="shared" si="8"/>
        <v>1059.6561504</v>
      </c>
      <c r="I35" s="40">
        <f t="shared" si="9"/>
        <v>1107.5759787</v>
      </c>
      <c r="J35" s="40">
        <f t="shared" si="10"/>
        <v>893.11581866</v>
      </c>
      <c r="K35" s="41">
        <f t="shared" si="11"/>
        <v>861.25224578</v>
      </c>
      <c r="L35" s="45" t="s">
        <v>93</v>
      </c>
      <c r="AA35">
        <v>12401.111759</v>
      </c>
      <c r="AB35">
        <v>5329.2120922</v>
      </c>
      <c r="AC35">
        <v>9209.1792341</v>
      </c>
      <c r="AD35">
        <v>12551.960223</v>
      </c>
      <c r="AE35">
        <v>15172.044145</v>
      </c>
      <c r="AF35">
        <v>13817.661716</v>
      </c>
      <c r="AG35">
        <v>14556.06011</v>
      </c>
      <c r="AH35">
        <v>14775.674653</v>
      </c>
      <c r="AI35">
        <v>17935.379658</v>
      </c>
      <c r="AJ35">
        <v>23470.933848</v>
      </c>
      <c r="AK35">
        <v>0</v>
      </c>
      <c r="AL35" t="s">
        <v>0</v>
      </c>
      <c r="AM35" t="s">
        <v>1</v>
      </c>
      <c r="AN35">
        <v>0</v>
      </c>
      <c r="AO35">
        <v>2</v>
      </c>
      <c r="AP35">
        <v>8</v>
      </c>
    </row>
    <row r="36" spans="1:42" ht="3" customHeight="1" thickBot="1">
      <c r="A36" s="46"/>
      <c r="B36" s="47"/>
      <c r="C36" s="47"/>
      <c r="D36" s="47"/>
      <c r="E36" s="47"/>
      <c r="F36" s="47"/>
      <c r="G36" s="48"/>
      <c r="H36" s="48"/>
      <c r="I36" s="48"/>
      <c r="J36" s="48"/>
      <c r="K36" s="49"/>
      <c r="L36" s="47"/>
      <c r="AA36">
        <v>13858.675979</v>
      </c>
      <c r="AB36">
        <v>6486.7190159</v>
      </c>
      <c r="AC36">
        <v>9054.5175558</v>
      </c>
      <c r="AD36">
        <v>16104.479799</v>
      </c>
      <c r="AE36">
        <v>17551.801853</v>
      </c>
      <c r="AF36">
        <v>16483.128759</v>
      </c>
      <c r="AG36">
        <v>12968.37114</v>
      </c>
      <c r="AH36">
        <v>11038.077652</v>
      </c>
      <c r="AI36">
        <v>15698.628356</v>
      </c>
      <c r="AJ36">
        <v>15852.123356</v>
      </c>
      <c r="AK36">
        <v>0</v>
      </c>
      <c r="AL36" t="s">
        <v>0</v>
      </c>
      <c r="AM36" t="s">
        <v>1</v>
      </c>
      <c r="AN36">
        <v>0</v>
      </c>
      <c r="AO36">
        <v>2</v>
      </c>
      <c r="AP36">
        <v>9</v>
      </c>
    </row>
    <row r="37" spans="7:42" ht="16.5" thickTop="1">
      <c r="G37" s="4"/>
      <c r="H37" s="4"/>
      <c r="I37" s="4"/>
      <c r="J37" s="4"/>
      <c r="K37" s="4"/>
      <c r="L37" s="4"/>
      <c r="AA37">
        <v>73463.6965</v>
      </c>
      <c r="AB37">
        <v>34268.659436</v>
      </c>
      <c r="AC37">
        <v>65444.089515</v>
      </c>
      <c r="AD37">
        <v>67987.311132</v>
      </c>
      <c r="AE37">
        <v>71196.99689</v>
      </c>
      <c r="AF37">
        <v>84111.769491</v>
      </c>
      <c r="AG37">
        <v>105574.46372</v>
      </c>
      <c r="AH37">
        <v>134953.80777</v>
      </c>
      <c r="AI37">
        <v>143944.30874</v>
      </c>
      <c r="AJ37">
        <v>171809.48167</v>
      </c>
      <c r="AK37">
        <v>0</v>
      </c>
      <c r="AL37" t="s">
        <v>0</v>
      </c>
      <c r="AM37" t="s">
        <v>1</v>
      </c>
      <c r="AN37">
        <v>0</v>
      </c>
      <c r="AO37">
        <v>2</v>
      </c>
      <c r="AP37">
        <v>10</v>
      </c>
    </row>
    <row r="38" spans="7:42" ht="15.75">
      <c r="G38" s="4"/>
      <c r="H38" s="4"/>
      <c r="I38" s="4"/>
      <c r="J38" s="4"/>
      <c r="K38" s="4"/>
      <c r="L38" s="4"/>
      <c r="AA38">
        <v>75370.302521</v>
      </c>
      <c r="AB38">
        <v>26543.816663</v>
      </c>
      <c r="AC38">
        <v>42374.933469</v>
      </c>
      <c r="AD38">
        <v>76555.933243</v>
      </c>
      <c r="AE38">
        <v>94421.291014</v>
      </c>
      <c r="AF38">
        <v>91281.508222</v>
      </c>
      <c r="AG38">
        <v>96905.321492</v>
      </c>
      <c r="AH38">
        <v>108160.36918</v>
      </c>
      <c r="AI38">
        <v>133823.96507</v>
      </c>
      <c r="AJ38">
        <v>136734.42336</v>
      </c>
      <c r="AK38">
        <v>0</v>
      </c>
      <c r="AL38" t="s">
        <v>0</v>
      </c>
      <c r="AM38" t="s">
        <v>1</v>
      </c>
      <c r="AN38">
        <v>0</v>
      </c>
      <c r="AO38">
        <v>2</v>
      </c>
      <c r="AP38">
        <v>11</v>
      </c>
    </row>
    <row r="39" spans="7:42" ht="15.75">
      <c r="G39" s="4"/>
      <c r="H39" s="4"/>
      <c r="I39" s="4"/>
      <c r="J39" s="4"/>
      <c r="K39" s="4"/>
      <c r="L39" s="4"/>
      <c r="AA39">
        <v>11811.401984</v>
      </c>
      <c r="AB39">
        <v>4415.8878595</v>
      </c>
      <c r="AC39">
        <v>6874.3051835</v>
      </c>
      <c r="AD39">
        <v>13520.852724</v>
      </c>
      <c r="AE39">
        <v>15430.117081</v>
      </c>
      <c r="AF39">
        <v>10818.090989</v>
      </c>
      <c r="AG39">
        <v>13601.882868</v>
      </c>
      <c r="AH39">
        <v>20666.396077</v>
      </c>
      <c r="AI39">
        <v>33241.869345</v>
      </c>
      <c r="AJ39">
        <v>11433.843155</v>
      </c>
      <c r="AK39">
        <v>0</v>
      </c>
      <c r="AL39" t="s">
        <v>0</v>
      </c>
      <c r="AM39" t="s">
        <v>1</v>
      </c>
      <c r="AN39">
        <v>0</v>
      </c>
      <c r="AO39">
        <v>2</v>
      </c>
      <c r="AP39">
        <v>12</v>
      </c>
    </row>
    <row r="40" spans="7:42" ht="15.75">
      <c r="G40" s="4"/>
      <c r="H40" s="4"/>
      <c r="I40" s="4"/>
      <c r="J40" s="4"/>
      <c r="K40" s="4"/>
      <c r="L40" s="4"/>
      <c r="AA40">
        <v>33152.365807</v>
      </c>
      <c r="AB40">
        <v>9438.8164334</v>
      </c>
      <c r="AC40">
        <v>16943.685044</v>
      </c>
      <c r="AD40">
        <v>33519.528148</v>
      </c>
      <c r="AE40">
        <v>41963.517379</v>
      </c>
      <c r="AF40">
        <v>42065.204744</v>
      </c>
      <c r="AG40">
        <v>44349.686889</v>
      </c>
      <c r="AH40">
        <v>46789.691145</v>
      </c>
      <c r="AI40">
        <v>56394.848441</v>
      </c>
      <c r="AJ40">
        <v>71332.892562</v>
      </c>
      <c r="AK40">
        <v>0</v>
      </c>
      <c r="AL40" t="s">
        <v>0</v>
      </c>
      <c r="AM40" t="s">
        <v>1</v>
      </c>
      <c r="AN40">
        <v>0</v>
      </c>
      <c r="AO40">
        <v>2</v>
      </c>
      <c r="AP40">
        <v>13</v>
      </c>
    </row>
    <row r="41" spans="7:42" ht="15.75">
      <c r="G41" s="4"/>
      <c r="H41" s="4"/>
      <c r="I41" s="4"/>
      <c r="J41" s="4"/>
      <c r="K41" s="4"/>
      <c r="L41" s="4"/>
      <c r="AA41">
        <v>9259.9363394</v>
      </c>
      <c r="AB41">
        <v>4883.9654853</v>
      </c>
      <c r="AC41">
        <v>6245.9817465</v>
      </c>
      <c r="AD41">
        <v>8346.1769362</v>
      </c>
      <c r="AE41">
        <v>11261.233447</v>
      </c>
      <c r="AF41">
        <v>11649.803698</v>
      </c>
      <c r="AG41">
        <v>11348.174259</v>
      </c>
      <c r="AH41">
        <v>12101.732023</v>
      </c>
      <c r="AI41">
        <v>11236.980616</v>
      </c>
      <c r="AJ41">
        <v>13178.305354</v>
      </c>
      <c r="AK41">
        <v>0</v>
      </c>
      <c r="AL41" t="s">
        <v>0</v>
      </c>
      <c r="AM41" t="s">
        <v>1</v>
      </c>
      <c r="AN41">
        <v>0</v>
      </c>
      <c r="AO41">
        <v>2</v>
      </c>
      <c r="AP41">
        <v>14</v>
      </c>
    </row>
    <row r="42" spans="7:42" ht="15.75">
      <c r="G42" s="4"/>
      <c r="H42" s="4"/>
      <c r="I42" s="4"/>
      <c r="J42" s="4"/>
      <c r="K42" s="4"/>
      <c r="L42" s="4"/>
      <c r="AA42">
        <v>16036.691678</v>
      </c>
      <c r="AB42">
        <v>6463.3395507</v>
      </c>
      <c r="AC42">
        <v>9462.9064894</v>
      </c>
      <c r="AD42">
        <v>15964.628485</v>
      </c>
      <c r="AE42">
        <v>19556.414759</v>
      </c>
      <c r="AF42">
        <v>20265.869545</v>
      </c>
      <c r="AG42">
        <v>20790.229834</v>
      </c>
      <c r="AH42">
        <v>20636.554917</v>
      </c>
      <c r="AI42">
        <v>23994.223611</v>
      </c>
      <c r="AJ42">
        <v>28887.529069</v>
      </c>
      <c r="AK42">
        <v>0</v>
      </c>
      <c r="AL42" t="s">
        <v>0</v>
      </c>
      <c r="AM42" t="s">
        <v>1</v>
      </c>
      <c r="AN42">
        <v>0</v>
      </c>
      <c r="AO42">
        <v>2</v>
      </c>
      <c r="AP42">
        <v>15</v>
      </c>
    </row>
    <row r="43" spans="7:42" ht="15.75">
      <c r="G43" s="4"/>
      <c r="H43" s="4"/>
      <c r="I43" s="4"/>
      <c r="J43" s="4"/>
      <c r="K43" s="4"/>
      <c r="L43" s="4"/>
      <c r="AA43">
        <v>5109.9067122</v>
      </c>
      <c r="AB43">
        <v>1341.8073346</v>
      </c>
      <c r="AC43">
        <v>2848.0550052</v>
      </c>
      <c r="AD43">
        <v>5204.7469491</v>
      </c>
      <c r="AE43">
        <v>6210.0083474</v>
      </c>
      <c r="AF43">
        <v>6482.5392464</v>
      </c>
      <c r="AG43">
        <v>6815.3476425</v>
      </c>
      <c r="AH43">
        <v>7965.9950152</v>
      </c>
      <c r="AI43">
        <v>8956.0430611</v>
      </c>
      <c r="AJ43">
        <v>11901.853216</v>
      </c>
      <c r="AK43">
        <v>0</v>
      </c>
      <c r="AL43" t="s">
        <v>0</v>
      </c>
      <c r="AM43" t="s">
        <v>1</v>
      </c>
      <c r="AN43">
        <v>0</v>
      </c>
      <c r="AO43">
        <v>2</v>
      </c>
      <c r="AP43">
        <v>16</v>
      </c>
    </row>
    <row r="44" spans="27:42" ht="15.75">
      <c r="AA44">
        <v>89508.832046</v>
      </c>
      <c r="AB44">
        <v>25597.612633</v>
      </c>
      <c r="AC44">
        <v>40324.915657</v>
      </c>
      <c r="AD44">
        <v>73350.562799</v>
      </c>
      <c r="AE44">
        <v>121788.84777</v>
      </c>
      <c r="AF44">
        <v>129001.43626</v>
      </c>
      <c r="AG44">
        <v>122183.25206</v>
      </c>
      <c r="AH44">
        <v>116715.00786</v>
      </c>
      <c r="AI44">
        <v>131090.41796</v>
      </c>
      <c r="AJ44">
        <v>143851.55753</v>
      </c>
      <c r="AK44">
        <v>0</v>
      </c>
      <c r="AL44" t="s">
        <v>0</v>
      </c>
      <c r="AM44" t="s">
        <v>1</v>
      </c>
      <c r="AN44">
        <v>0</v>
      </c>
      <c r="AO44">
        <v>2</v>
      </c>
      <c r="AP44">
        <v>17</v>
      </c>
    </row>
    <row r="45" spans="27:42" ht="15.75">
      <c r="AA45">
        <v>23569.607951</v>
      </c>
      <c r="AB45">
        <v>12915.77209</v>
      </c>
      <c r="AC45">
        <v>20659.583564</v>
      </c>
      <c r="AD45">
        <v>23851.475947</v>
      </c>
      <c r="AE45">
        <v>28814.045097</v>
      </c>
      <c r="AF45">
        <v>24944.003595</v>
      </c>
      <c r="AG45">
        <v>21933.623301</v>
      </c>
      <c r="AH45">
        <v>22777.792688</v>
      </c>
      <c r="AI45">
        <v>30028.002116</v>
      </c>
      <c r="AJ45">
        <v>34927.1811</v>
      </c>
      <c r="AK45">
        <v>0</v>
      </c>
      <c r="AL45" t="s">
        <v>0</v>
      </c>
      <c r="AM45" t="s">
        <v>1</v>
      </c>
      <c r="AN45">
        <v>0</v>
      </c>
      <c r="AO45">
        <v>2</v>
      </c>
      <c r="AP45">
        <v>18</v>
      </c>
    </row>
    <row r="46" spans="27:42" ht="15.75">
      <c r="AA46">
        <v>9488.8321501</v>
      </c>
      <c r="AB46">
        <v>5561.1864251</v>
      </c>
      <c r="AC46">
        <v>6801.8661599</v>
      </c>
      <c r="AD46">
        <v>9991.4478946</v>
      </c>
      <c r="AE46">
        <v>11331.195651</v>
      </c>
      <c r="AF46">
        <v>10715.425822</v>
      </c>
      <c r="AG46">
        <v>10943.415424</v>
      </c>
      <c r="AH46">
        <v>9769.0617597</v>
      </c>
      <c r="AI46">
        <v>11152.752311</v>
      </c>
      <c r="AJ46">
        <v>12524.314948</v>
      </c>
      <c r="AK46">
        <v>0</v>
      </c>
      <c r="AL46" t="s">
        <v>0</v>
      </c>
      <c r="AM46" t="s">
        <v>1</v>
      </c>
      <c r="AN46">
        <v>0</v>
      </c>
      <c r="AO46">
        <v>2</v>
      </c>
      <c r="AP46">
        <v>19</v>
      </c>
    </row>
    <row r="47" spans="27:42" ht="15.75">
      <c r="AA47">
        <v>5421.1751234</v>
      </c>
      <c r="AB47">
        <v>1945.6503149</v>
      </c>
      <c r="AC47">
        <v>3122.4839208</v>
      </c>
      <c r="AD47">
        <v>5098.4559384</v>
      </c>
      <c r="AE47">
        <v>7128.9915324</v>
      </c>
      <c r="AF47">
        <v>7034.3642415</v>
      </c>
      <c r="AG47">
        <v>6621.3814213</v>
      </c>
      <c r="AH47">
        <v>6454.8421091</v>
      </c>
      <c r="AI47">
        <v>6746.2169715</v>
      </c>
      <c r="AJ47">
        <v>7958.6668523</v>
      </c>
      <c r="AK47">
        <v>0</v>
      </c>
      <c r="AL47" t="s">
        <v>0</v>
      </c>
      <c r="AM47" t="s">
        <v>1</v>
      </c>
      <c r="AN47">
        <v>0</v>
      </c>
      <c r="AO47">
        <v>2</v>
      </c>
      <c r="AP47">
        <v>20</v>
      </c>
    </row>
    <row r="48" spans="27:42" ht="15.75">
      <c r="AA48">
        <v>8181.0113145</v>
      </c>
      <c r="AB48">
        <v>3744.7710293</v>
      </c>
      <c r="AC48">
        <v>5067.8600336</v>
      </c>
      <c r="AD48">
        <v>8450.2212879</v>
      </c>
      <c r="AE48">
        <v>10598.041978</v>
      </c>
      <c r="AF48">
        <v>9474.6851197</v>
      </c>
      <c r="AG48">
        <v>9747.1179963</v>
      </c>
      <c r="AH48">
        <v>8791.6783914</v>
      </c>
      <c r="AI48">
        <v>10164.963117</v>
      </c>
      <c r="AJ48">
        <v>10242.517212</v>
      </c>
      <c r="AK48">
        <v>0</v>
      </c>
      <c r="AL48" t="s">
        <v>0</v>
      </c>
      <c r="AM48" t="s">
        <v>1</v>
      </c>
      <c r="AN48">
        <v>0</v>
      </c>
      <c r="AO48">
        <v>2</v>
      </c>
      <c r="AP48">
        <v>21</v>
      </c>
    </row>
    <row r="49" spans="27:42" ht="15.75">
      <c r="AA49">
        <v>42848.205507</v>
      </c>
      <c r="AB49">
        <v>1430.2327735</v>
      </c>
      <c r="AC49">
        <v>4673.1219784</v>
      </c>
      <c r="AD49">
        <v>25958.961731</v>
      </c>
      <c r="AE49">
        <v>63916.573508</v>
      </c>
      <c r="AF49">
        <v>76832.957485</v>
      </c>
      <c r="AG49">
        <v>72937.713919</v>
      </c>
      <c r="AH49">
        <v>68921.632916</v>
      </c>
      <c r="AI49">
        <v>72998.483449</v>
      </c>
      <c r="AJ49">
        <v>78198.877416</v>
      </c>
      <c r="AK49">
        <v>0</v>
      </c>
      <c r="AL49" t="s">
        <v>0</v>
      </c>
      <c r="AM49" t="s">
        <v>1</v>
      </c>
      <c r="AN49">
        <v>0</v>
      </c>
      <c r="AO49">
        <v>2</v>
      </c>
      <c r="AP49">
        <v>22</v>
      </c>
    </row>
    <row r="50" spans="27:42" ht="15.75">
      <c r="AA50">
        <v>45611.345312</v>
      </c>
      <c r="AB50">
        <v>18330.7984</v>
      </c>
      <c r="AC50">
        <v>32123.411877</v>
      </c>
      <c r="AD50">
        <v>46036.996076</v>
      </c>
      <c r="AE50">
        <v>53737.977367</v>
      </c>
      <c r="AF50">
        <v>53718.037411</v>
      </c>
      <c r="AG50">
        <v>59362.977371</v>
      </c>
      <c r="AH50">
        <v>58452.444067</v>
      </c>
      <c r="AI50">
        <v>67468.242752</v>
      </c>
      <c r="AJ50">
        <v>90158.728279</v>
      </c>
      <c r="AK50">
        <v>0</v>
      </c>
      <c r="AL50" t="s">
        <v>0</v>
      </c>
      <c r="AM50" t="s">
        <v>1</v>
      </c>
      <c r="AN50">
        <v>0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(W1),Regular"&amp;11－&amp;P+44－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showGridLines="0" workbookViewId="0" topLeftCell="A1">
      <selection activeCell="B11" sqref="B11"/>
    </sheetView>
  </sheetViews>
  <sheetFormatPr defaultColWidth="9.00390625" defaultRowHeight="15.75"/>
  <cols>
    <col min="1" max="1" width="23.00390625" style="56" customWidth="1"/>
    <col min="2" max="2" width="10.50390625" style="51" customWidth="1"/>
    <col min="3" max="6" width="10.125" style="51" customWidth="1"/>
    <col min="7" max="11" width="8.625" style="51" customWidth="1"/>
    <col min="12" max="12" width="30.875" style="51" customWidth="1"/>
    <col min="13" max="16384" width="9.00390625" style="51" customWidth="1"/>
  </cols>
  <sheetData>
    <row r="1" spans="1:42" ht="15.75">
      <c r="A1" s="1" t="s">
        <v>38</v>
      </c>
      <c r="B1" s="2"/>
      <c r="C1" s="2"/>
      <c r="D1" s="2"/>
      <c r="E1" s="2"/>
      <c r="F1" s="2"/>
      <c r="G1" s="3"/>
      <c r="H1" s="3"/>
      <c r="I1" s="3"/>
      <c r="J1" s="3"/>
      <c r="K1" s="4"/>
      <c r="L1" s="5" t="s">
        <v>39</v>
      </c>
      <c r="AA1">
        <v>662721.78952</v>
      </c>
      <c r="AB1">
        <v>288458.69901</v>
      </c>
      <c r="AC1">
        <v>449259.33073</v>
      </c>
      <c r="AD1">
        <v>630599.62381</v>
      </c>
      <c r="AE1">
        <v>775714.23648</v>
      </c>
      <c r="AF1">
        <v>817198.35893</v>
      </c>
      <c r="AG1">
        <v>871957.35103</v>
      </c>
      <c r="AH1">
        <v>922272.74315</v>
      </c>
      <c r="AI1">
        <v>1039153.4578</v>
      </c>
      <c r="AJ1">
        <v>1248325.4008</v>
      </c>
      <c r="AK1">
        <v>0</v>
      </c>
      <c r="AL1" t="s">
        <v>0</v>
      </c>
      <c r="AM1" t="s">
        <v>1</v>
      </c>
      <c r="AN1">
        <v>0</v>
      </c>
      <c r="AO1">
        <v>2</v>
      </c>
      <c r="AP1">
        <v>1</v>
      </c>
    </row>
    <row r="2" spans="1:42" ht="16.5" customHeight="1">
      <c r="A2" s="4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AA2">
        <v>149319.45314</v>
      </c>
      <c r="AB2">
        <v>52018.317978</v>
      </c>
      <c r="AC2">
        <v>90392.664345</v>
      </c>
      <c r="AD2">
        <v>135904.86445</v>
      </c>
      <c r="AE2">
        <v>171701.84374</v>
      </c>
      <c r="AF2">
        <v>194645.47635</v>
      </c>
      <c r="AG2">
        <v>219909.20935</v>
      </c>
      <c r="AH2">
        <v>240381.09162</v>
      </c>
      <c r="AI2">
        <v>272489.33736</v>
      </c>
      <c r="AJ2">
        <v>355320.38038</v>
      </c>
      <c r="AK2">
        <v>0</v>
      </c>
      <c r="AL2" t="s">
        <v>0</v>
      </c>
      <c r="AM2" t="s">
        <v>1</v>
      </c>
      <c r="AN2">
        <v>0</v>
      </c>
      <c r="AO2">
        <v>2</v>
      </c>
      <c r="AP2">
        <v>2</v>
      </c>
    </row>
    <row r="3" spans="1:42" ht="16.5" customHeight="1">
      <c r="A3" s="7" t="s">
        <v>94</v>
      </c>
      <c r="B3" s="8"/>
      <c r="C3" s="8"/>
      <c r="D3" s="8"/>
      <c r="E3" s="8"/>
      <c r="F3" s="8"/>
      <c r="G3" s="9" t="s">
        <v>2</v>
      </c>
      <c r="H3" s="10"/>
      <c r="I3" s="10"/>
      <c r="J3" s="10"/>
      <c r="K3" s="10"/>
      <c r="L3" s="6"/>
      <c r="AA3">
        <v>6021.1116483</v>
      </c>
      <c r="AB3">
        <v>2779.945855</v>
      </c>
      <c r="AC3">
        <v>3770.5816952</v>
      </c>
      <c r="AD3">
        <v>5373.6968043</v>
      </c>
      <c r="AE3">
        <v>7001.9239761</v>
      </c>
      <c r="AF3">
        <v>7494.5940334</v>
      </c>
      <c r="AG3">
        <v>8739.5103779</v>
      </c>
      <c r="AH3">
        <v>9072.6498973</v>
      </c>
      <c r="AI3">
        <v>9495.9697441</v>
      </c>
      <c r="AJ3">
        <v>14563.814319</v>
      </c>
      <c r="AK3">
        <v>0</v>
      </c>
      <c r="AL3" t="s">
        <v>0</v>
      </c>
      <c r="AM3" t="s">
        <v>1</v>
      </c>
      <c r="AN3">
        <v>0</v>
      </c>
      <c r="AO3">
        <v>2</v>
      </c>
      <c r="AP3">
        <v>3</v>
      </c>
    </row>
    <row r="4" spans="1:42" ht="18" customHeight="1">
      <c r="A4" s="11"/>
      <c r="B4" s="6"/>
      <c r="C4" s="6"/>
      <c r="D4" s="6"/>
      <c r="E4" s="6"/>
      <c r="F4" s="6"/>
      <c r="G4" s="4"/>
      <c r="H4" s="4"/>
      <c r="I4" s="12" t="s">
        <v>95</v>
      </c>
      <c r="J4" s="4"/>
      <c r="K4" s="4"/>
      <c r="L4" s="4"/>
      <c r="AA4">
        <v>5078.7526096</v>
      </c>
      <c r="AB4">
        <v>2601.9359199</v>
      </c>
      <c r="AC4">
        <v>3467.4373413</v>
      </c>
      <c r="AD4">
        <v>4797.1551172</v>
      </c>
      <c r="AE4">
        <v>5329.9851221</v>
      </c>
      <c r="AF4">
        <v>6125.520365</v>
      </c>
      <c r="AG4">
        <v>7171.7409967</v>
      </c>
      <c r="AH4">
        <v>9384.8450955</v>
      </c>
      <c r="AI4">
        <v>10288.004864</v>
      </c>
      <c r="AJ4">
        <v>11622.277955</v>
      </c>
      <c r="AK4">
        <v>0</v>
      </c>
      <c r="AL4" t="s">
        <v>0</v>
      </c>
      <c r="AM4" t="s">
        <v>1</v>
      </c>
      <c r="AN4">
        <v>0</v>
      </c>
      <c r="AO4">
        <v>2</v>
      </c>
      <c r="AP4">
        <v>4</v>
      </c>
    </row>
    <row r="5" spans="1:42" s="17" customFormat="1" ht="16.5" thickBot="1">
      <c r="A5" s="13" t="s">
        <v>42</v>
      </c>
      <c r="B5" s="14"/>
      <c r="C5" s="14"/>
      <c r="D5" s="14"/>
      <c r="E5" s="14"/>
      <c r="F5" s="14"/>
      <c r="G5" s="15" t="s">
        <v>43</v>
      </c>
      <c r="H5" s="16"/>
      <c r="I5" s="16"/>
      <c r="J5" s="16"/>
      <c r="K5" s="16"/>
      <c r="L5" s="14"/>
      <c r="AA5">
        <v>25398.874213</v>
      </c>
      <c r="AB5">
        <v>9363.6752102</v>
      </c>
      <c r="AC5">
        <v>15296.918865</v>
      </c>
      <c r="AD5">
        <v>24051.140301</v>
      </c>
      <c r="AE5">
        <v>30527.984873</v>
      </c>
      <c r="AF5">
        <v>31422.559272</v>
      </c>
      <c r="AG5">
        <v>35890.693367</v>
      </c>
      <c r="AH5">
        <v>36788.25277</v>
      </c>
      <c r="AI5">
        <v>44095.594975</v>
      </c>
      <c r="AJ5">
        <v>56245.16996</v>
      </c>
      <c r="AK5">
        <v>0</v>
      </c>
      <c r="AL5" t="s">
        <v>0</v>
      </c>
      <c r="AM5" t="s">
        <v>1</v>
      </c>
      <c r="AN5">
        <v>0</v>
      </c>
      <c r="AO5">
        <v>2</v>
      </c>
      <c r="AP5">
        <v>5</v>
      </c>
    </row>
    <row r="6" spans="1:42" s="52" customFormat="1" ht="30" customHeight="1" thickTop="1">
      <c r="A6" s="18"/>
      <c r="B6" s="19" t="s">
        <v>3</v>
      </c>
      <c r="C6" s="20" t="s">
        <v>44</v>
      </c>
      <c r="D6" s="20" t="s">
        <v>96</v>
      </c>
      <c r="E6" s="20" t="s">
        <v>46</v>
      </c>
      <c r="F6" s="20" t="s">
        <v>47</v>
      </c>
      <c r="G6" s="20" t="s">
        <v>48</v>
      </c>
      <c r="H6" s="20" t="s">
        <v>49</v>
      </c>
      <c r="I6" s="20" t="s">
        <v>50</v>
      </c>
      <c r="J6" s="20" t="s">
        <v>51</v>
      </c>
      <c r="K6" s="20" t="s">
        <v>52</v>
      </c>
      <c r="L6" s="21"/>
      <c r="AA6">
        <v>148203.72931</v>
      </c>
      <c r="AB6">
        <v>96429.180732</v>
      </c>
      <c r="AC6">
        <v>124400.30819</v>
      </c>
      <c r="AD6">
        <v>150478.49637</v>
      </c>
      <c r="AE6">
        <v>166688.07091</v>
      </c>
      <c r="AF6">
        <v>166339.34891</v>
      </c>
      <c r="AG6">
        <v>163656.39238</v>
      </c>
      <c r="AH6">
        <v>155949.88671</v>
      </c>
      <c r="AI6">
        <v>163964.68706</v>
      </c>
      <c r="AJ6">
        <v>192820.60609</v>
      </c>
      <c r="AK6">
        <v>0</v>
      </c>
      <c r="AL6" t="s">
        <v>0</v>
      </c>
      <c r="AM6" t="s">
        <v>1</v>
      </c>
      <c r="AN6">
        <v>0</v>
      </c>
      <c r="AO6">
        <v>2</v>
      </c>
      <c r="AP6">
        <v>6</v>
      </c>
    </row>
    <row r="7" spans="1:42" s="2" customFormat="1" ht="36" customHeight="1">
      <c r="A7" s="23"/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5" t="s">
        <v>9</v>
      </c>
      <c r="H7" s="25" t="s">
        <v>10</v>
      </c>
      <c r="I7" s="25" t="s">
        <v>11</v>
      </c>
      <c r="J7" s="25" t="s">
        <v>12</v>
      </c>
      <c r="K7" s="25" t="s">
        <v>13</v>
      </c>
      <c r="L7" s="26"/>
      <c r="AA7">
        <v>18485.90448</v>
      </c>
      <c r="AB7">
        <v>8708.8250704</v>
      </c>
      <c r="AC7">
        <v>13400.372978</v>
      </c>
      <c r="AD7">
        <v>17407.027495</v>
      </c>
      <c r="AE7">
        <v>20595.46882</v>
      </c>
      <c r="AF7">
        <v>22757.318145</v>
      </c>
      <c r="AG7">
        <v>25039.358659</v>
      </c>
      <c r="AH7">
        <v>26600.635875</v>
      </c>
      <c r="AI7">
        <v>28858.921284</v>
      </c>
      <c r="AJ7">
        <v>35875.904006</v>
      </c>
      <c r="AK7">
        <v>0</v>
      </c>
      <c r="AL7" t="s">
        <v>0</v>
      </c>
      <c r="AM7" t="s">
        <v>1</v>
      </c>
      <c r="AN7">
        <v>0</v>
      </c>
      <c r="AO7">
        <v>2</v>
      </c>
      <c r="AP7">
        <v>7</v>
      </c>
    </row>
    <row r="8" spans="1:42" s="2" customFormat="1" ht="8.25" customHeight="1">
      <c r="A8" s="28"/>
      <c r="B8" s="29"/>
      <c r="C8" s="29"/>
      <c r="D8" s="29"/>
      <c r="E8" s="29"/>
      <c r="F8" s="29"/>
      <c r="G8" s="30"/>
      <c r="H8" s="30"/>
      <c r="I8" s="30"/>
      <c r="J8" s="30"/>
      <c r="K8" s="31"/>
      <c r="L8" s="32"/>
      <c r="AA8">
        <v>12401.111759</v>
      </c>
      <c r="AB8">
        <v>5329.2120922</v>
      </c>
      <c r="AC8">
        <v>9209.1792341</v>
      </c>
      <c r="AD8">
        <v>12551.960223</v>
      </c>
      <c r="AE8">
        <v>15172.044145</v>
      </c>
      <c r="AF8">
        <v>13817.661716</v>
      </c>
      <c r="AG8">
        <v>14556.06011</v>
      </c>
      <c r="AH8">
        <v>14775.674653</v>
      </c>
      <c r="AI8">
        <v>17935.379658</v>
      </c>
      <c r="AJ8">
        <v>23470.933848</v>
      </c>
      <c r="AK8">
        <v>0</v>
      </c>
      <c r="AL8" t="s">
        <v>0</v>
      </c>
      <c r="AM8" t="s">
        <v>1</v>
      </c>
      <c r="AN8">
        <v>0</v>
      </c>
      <c r="AO8">
        <v>2</v>
      </c>
      <c r="AP8">
        <v>8</v>
      </c>
    </row>
    <row r="9" spans="1:42" s="2" customFormat="1" ht="21" customHeight="1">
      <c r="A9" s="33" t="s">
        <v>27</v>
      </c>
      <c r="B9" s="34">
        <f aca="true" t="shared" si="0" ref="B9:B35">+AA1</f>
        <v>662721.78952</v>
      </c>
      <c r="C9" s="34">
        <f aca="true" t="shared" si="1" ref="C9:C35">+AB1</f>
        <v>288458.69901</v>
      </c>
      <c r="D9" s="34">
        <f aca="true" t="shared" si="2" ref="D9:D35">+AC1</f>
        <v>449259.33073</v>
      </c>
      <c r="E9" s="34">
        <f aca="true" t="shared" si="3" ref="E9:E35">+AD1</f>
        <v>630599.62381</v>
      </c>
      <c r="F9" s="34">
        <f aca="true" t="shared" si="4" ref="F9:F35">+AE1</f>
        <v>775714.23648</v>
      </c>
      <c r="G9" s="34">
        <f aca="true" t="shared" si="5" ref="G9:G35">+AF1</f>
        <v>817198.35893</v>
      </c>
      <c r="H9" s="34">
        <f aca="true" t="shared" si="6" ref="H9:H35">+AG1</f>
        <v>871957.35103</v>
      </c>
      <c r="I9" s="34">
        <f aca="true" t="shared" si="7" ref="I9:I35">+AH1</f>
        <v>922272.74315</v>
      </c>
      <c r="J9" s="34">
        <f aca="true" t="shared" si="8" ref="J9:J35">+AI1</f>
        <v>1039153.4578</v>
      </c>
      <c r="K9" s="35">
        <f aca="true" t="shared" si="9" ref="K9:K35">+AJ1</f>
        <v>1248325.4008</v>
      </c>
      <c r="L9" s="36" t="s">
        <v>28</v>
      </c>
      <c r="AA9">
        <v>13858.675979</v>
      </c>
      <c r="AB9">
        <v>6486.7190159</v>
      </c>
      <c r="AC9">
        <v>9054.5175558</v>
      </c>
      <c r="AD9">
        <v>16104.479799</v>
      </c>
      <c r="AE9">
        <v>17551.801853</v>
      </c>
      <c r="AF9">
        <v>16483.128759</v>
      </c>
      <c r="AG9">
        <v>12968.37114</v>
      </c>
      <c r="AH9">
        <v>11038.077652</v>
      </c>
      <c r="AI9">
        <v>15698.628356</v>
      </c>
      <c r="AJ9">
        <v>15852.123356</v>
      </c>
      <c r="AK9">
        <v>0</v>
      </c>
      <c r="AL9" t="s">
        <v>0</v>
      </c>
      <c r="AM9" t="s">
        <v>1</v>
      </c>
      <c r="AN9">
        <v>0</v>
      </c>
      <c r="AO9">
        <v>2</v>
      </c>
      <c r="AP9">
        <v>9</v>
      </c>
    </row>
    <row r="10" spans="1:42" s="2" customFormat="1" ht="19.5" customHeight="1">
      <c r="A10" s="43" t="s">
        <v>97</v>
      </c>
      <c r="B10" s="40">
        <f t="shared" si="0"/>
        <v>149319.45314</v>
      </c>
      <c r="C10" s="40">
        <f t="shared" si="1"/>
        <v>52018.317978</v>
      </c>
      <c r="D10" s="40">
        <f t="shared" si="2"/>
        <v>90392.664345</v>
      </c>
      <c r="E10" s="40">
        <f t="shared" si="3"/>
        <v>135904.86445</v>
      </c>
      <c r="F10" s="40">
        <f t="shared" si="4"/>
        <v>171701.84374</v>
      </c>
      <c r="G10" s="40">
        <f t="shared" si="5"/>
        <v>194645.47635</v>
      </c>
      <c r="H10" s="40">
        <f t="shared" si="6"/>
        <v>219909.20935</v>
      </c>
      <c r="I10" s="40">
        <f t="shared" si="7"/>
        <v>240381.09162</v>
      </c>
      <c r="J10" s="40">
        <f t="shared" si="8"/>
        <v>272489.33736</v>
      </c>
      <c r="K10" s="41">
        <f t="shared" si="9"/>
        <v>355320.38038</v>
      </c>
      <c r="L10" s="42" t="s">
        <v>98</v>
      </c>
      <c r="AA10">
        <v>73463.6965</v>
      </c>
      <c r="AB10">
        <v>34268.659436</v>
      </c>
      <c r="AC10">
        <v>65444.089515</v>
      </c>
      <c r="AD10">
        <v>67987.311132</v>
      </c>
      <c r="AE10">
        <v>71196.99689</v>
      </c>
      <c r="AF10">
        <v>84111.769491</v>
      </c>
      <c r="AG10">
        <v>105574.46372</v>
      </c>
      <c r="AH10">
        <v>134953.80777</v>
      </c>
      <c r="AI10">
        <v>143944.30874</v>
      </c>
      <c r="AJ10">
        <v>171809.48167</v>
      </c>
      <c r="AK10">
        <v>0</v>
      </c>
      <c r="AL10" t="s">
        <v>0</v>
      </c>
      <c r="AM10" t="s">
        <v>1</v>
      </c>
      <c r="AN10">
        <v>0</v>
      </c>
      <c r="AO10">
        <v>2</v>
      </c>
      <c r="AP10">
        <v>10</v>
      </c>
    </row>
    <row r="11" spans="1:42" s="2" customFormat="1" ht="19.5" customHeight="1">
      <c r="A11" s="43" t="s">
        <v>99</v>
      </c>
      <c r="B11" s="40">
        <f t="shared" si="0"/>
        <v>6021.1116483</v>
      </c>
      <c r="C11" s="40">
        <f t="shared" si="1"/>
        <v>2779.945855</v>
      </c>
      <c r="D11" s="40">
        <f t="shared" si="2"/>
        <v>3770.5816952</v>
      </c>
      <c r="E11" s="40">
        <f t="shared" si="3"/>
        <v>5373.6968043</v>
      </c>
      <c r="F11" s="40">
        <f t="shared" si="4"/>
        <v>7001.9239761</v>
      </c>
      <c r="G11" s="40">
        <f t="shared" si="5"/>
        <v>7494.5940334</v>
      </c>
      <c r="H11" s="40">
        <f t="shared" si="6"/>
        <v>8739.5103779</v>
      </c>
      <c r="I11" s="40">
        <f t="shared" si="7"/>
        <v>9072.6498973</v>
      </c>
      <c r="J11" s="40">
        <f t="shared" si="8"/>
        <v>9495.9697441</v>
      </c>
      <c r="K11" s="41">
        <f t="shared" si="9"/>
        <v>14563.814319</v>
      </c>
      <c r="L11" s="42" t="s">
        <v>100</v>
      </c>
      <c r="AA11">
        <v>75370.302521</v>
      </c>
      <c r="AB11">
        <v>26543.816663</v>
      </c>
      <c r="AC11">
        <v>42374.933469</v>
      </c>
      <c r="AD11">
        <v>76555.933243</v>
      </c>
      <c r="AE11">
        <v>94421.291014</v>
      </c>
      <c r="AF11">
        <v>91281.508222</v>
      </c>
      <c r="AG11">
        <v>96905.321492</v>
      </c>
      <c r="AH11">
        <v>108160.36918</v>
      </c>
      <c r="AI11">
        <v>133823.96507</v>
      </c>
      <c r="AJ11">
        <v>136734.42336</v>
      </c>
      <c r="AK11">
        <v>0</v>
      </c>
      <c r="AL11" t="s">
        <v>0</v>
      </c>
      <c r="AM11" t="s">
        <v>1</v>
      </c>
      <c r="AN11">
        <v>0</v>
      </c>
      <c r="AO11">
        <v>2</v>
      </c>
      <c r="AP11">
        <v>11</v>
      </c>
    </row>
    <row r="12" spans="1:42" s="2" customFormat="1" ht="19.5" customHeight="1">
      <c r="A12" s="43" t="s">
        <v>101</v>
      </c>
      <c r="B12" s="40">
        <f t="shared" si="0"/>
        <v>5078.7526096</v>
      </c>
      <c r="C12" s="40">
        <f t="shared" si="1"/>
        <v>2601.9359199</v>
      </c>
      <c r="D12" s="40">
        <f t="shared" si="2"/>
        <v>3467.4373413</v>
      </c>
      <c r="E12" s="40">
        <f t="shared" si="3"/>
        <v>4797.1551172</v>
      </c>
      <c r="F12" s="40">
        <f t="shared" si="4"/>
        <v>5329.9851221</v>
      </c>
      <c r="G12" s="40">
        <f t="shared" si="5"/>
        <v>6125.520365</v>
      </c>
      <c r="H12" s="40">
        <f t="shared" si="6"/>
        <v>7171.7409967</v>
      </c>
      <c r="I12" s="40">
        <f t="shared" si="7"/>
        <v>9384.8450955</v>
      </c>
      <c r="J12" s="40">
        <f t="shared" si="8"/>
        <v>10288.004864</v>
      </c>
      <c r="K12" s="41">
        <f t="shared" si="9"/>
        <v>11622.277955</v>
      </c>
      <c r="L12" s="42" t="s">
        <v>102</v>
      </c>
      <c r="AA12">
        <v>11811.401984</v>
      </c>
      <c r="AB12">
        <v>4415.8878595</v>
      </c>
      <c r="AC12">
        <v>6874.3051835</v>
      </c>
      <c r="AD12">
        <v>13520.852724</v>
      </c>
      <c r="AE12">
        <v>15430.117081</v>
      </c>
      <c r="AF12">
        <v>10818.090989</v>
      </c>
      <c r="AG12">
        <v>13601.882868</v>
      </c>
      <c r="AH12">
        <v>20666.396077</v>
      </c>
      <c r="AI12">
        <v>33241.869345</v>
      </c>
      <c r="AJ12">
        <v>11433.843155</v>
      </c>
      <c r="AK12">
        <v>0</v>
      </c>
      <c r="AL12" t="s">
        <v>0</v>
      </c>
      <c r="AM12" t="s">
        <v>1</v>
      </c>
      <c r="AN12">
        <v>0</v>
      </c>
      <c r="AO12">
        <v>2</v>
      </c>
      <c r="AP12">
        <v>12</v>
      </c>
    </row>
    <row r="13" spans="1:42" s="2" customFormat="1" ht="19.5" customHeight="1">
      <c r="A13" s="43" t="s">
        <v>103</v>
      </c>
      <c r="B13" s="40">
        <f t="shared" si="0"/>
        <v>25398.874213</v>
      </c>
      <c r="C13" s="40">
        <f t="shared" si="1"/>
        <v>9363.6752102</v>
      </c>
      <c r="D13" s="40">
        <f t="shared" si="2"/>
        <v>15296.918865</v>
      </c>
      <c r="E13" s="40">
        <f t="shared" si="3"/>
        <v>24051.140301</v>
      </c>
      <c r="F13" s="40">
        <f t="shared" si="4"/>
        <v>30527.984873</v>
      </c>
      <c r="G13" s="40">
        <f t="shared" si="5"/>
        <v>31422.559272</v>
      </c>
      <c r="H13" s="40">
        <f t="shared" si="6"/>
        <v>35890.693367</v>
      </c>
      <c r="I13" s="40">
        <f t="shared" si="7"/>
        <v>36788.25277</v>
      </c>
      <c r="J13" s="40">
        <f t="shared" si="8"/>
        <v>44095.594975</v>
      </c>
      <c r="K13" s="41">
        <f t="shared" si="9"/>
        <v>56245.16996</v>
      </c>
      <c r="L13" s="42" t="s">
        <v>104</v>
      </c>
      <c r="AA13">
        <v>33152.365807</v>
      </c>
      <c r="AB13">
        <v>9438.8164334</v>
      </c>
      <c r="AC13">
        <v>16943.685044</v>
      </c>
      <c r="AD13">
        <v>33519.528148</v>
      </c>
      <c r="AE13">
        <v>41963.517379</v>
      </c>
      <c r="AF13">
        <v>42065.204744</v>
      </c>
      <c r="AG13">
        <v>44349.686889</v>
      </c>
      <c r="AH13">
        <v>46789.691145</v>
      </c>
      <c r="AI13">
        <v>56394.848441</v>
      </c>
      <c r="AJ13">
        <v>71332.892562</v>
      </c>
      <c r="AK13">
        <v>0</v>
      </c>
      <c r="AL13" t="s">
        <v>0</v>
      </c>
      <c r="AM13" t="s">
        <v>1</v>
      </c>
      <c r="AN13">
        <v>0</v>
      </c>
      <c r="AO13">
        <v>2</v>
      </c>
      <c r="AP13">
        <v>13</v>
      </c>
    </row>
    <row r="14" spans="1:42" s="2" customFormat="1" ht="19.5" customHeight="1">
      <c r="A14" s="43" t="s">
        <v>105</v>
      </c>
      <c r="B14" s="40">
        <f t="shared" si="0"/>
        <v>148203.72931</v>
      </c>
      <c r="C14" s="40">
        <f t="shared" si="1"/>
        <v>96429.180732</v>
      </c>
      <c r="D14" s="40">
        <f t="shared" si="2"/>
        <v>124400.30819</v>
      </c>
      <c r="E14" s="40">
        <f t="shared" si="3"/>
        <v>150478.49637</v>
      </c>
      <c r="F14" s="40">
        <f t="shared" si="4"/>
        <v>166688.07091</v>
      </c>
      <c r="G14" s="40">
        <f t="shared" si="5"/>
        <v>166339.34891</v>
      </c>
      <c r="H14" s="40">
        <f t="shared" si="6"/>
        <v>163656.39238</v>
      </c>
      <c r="I14" s="40">
        <f t="shared" si="7"/>
        <v>155949.88671</v>
      </c>
      <c r="J14" s="40">
        <f t="shared" si="8"/>
        <v>163964.68706</v>
      </c>
      <c r="K14" s="41">
        <f t="shared" si="9"/>
        <v>192820.60609</v>
      </c>
      <c r="L14" s="42" t="s">
        <v>106</v>
      </c>
      <c r="AA14">
        <v>9259.9363394</v>
      </c>
      <c r="AB14">
        <v>4883.9654853</v>
      </c>
      <c r="AC14">
        <v>6245.9817465</v>
      </c>
      <c r="AD14">
        <v>8346.1769362</v>
      </c>
      <c r="AE14">
        <v>11261.233447</v>
      </c>
      <c r="AF14">
        <v>11649.803698</v>
      </c>
      <c r="AG14">
        <v>11348.174259</v>
      </c>
      <c r="AH14">
        <v>12101.732023</v>
      </c>
      <c r="AI14">
        <v>11236.980616</v>
      </c>
      <c r="AJ14">
        <v>13178.305354</v>
      </c>
      <c r="AK14">
        <v>0</v>
      </c>
      <c r="AL14" t="s">
        <v>0</v>
      </c>
      <c r="AM14" t="s">
        <v>1</v>
      </c>
      <c r="AN14">
        <v>0</v>
      </c>
      <c r="AO14">
        <v>2</v>
      </c>
      <c r="AP14">
        <v>14</v>
      </c>
    </row>
    <row r="15" spans="1:42" s="2" customFormat="1" ht="19.5" customHeight="1">
      <c r="A15" s="43" t="s">
        <v>107</v>
      </c>
      <c r="B15" s="40">
        <f t="shared" si="0"/>
        <v>18485.90448</v>
      </c>
      <c r="C15" s="40">
        <f t="shared" si="1"/>
        <v>8708.8250704</v>
      </c>
      <c r="D15" s="40">
        <f t="shared" si="2"/>
        <v>13400.372978</v>
      </c>
      <c r="E15" s="40">
        <f t="shared" si="3"/>
        <v>17407.027495</v>
      </c>
      <c r="F15" s="40">
        <f t="shared" si="4"/>
        <v>20595.46882</v>
      </c>
      <c r="G15" s="40">
        <f t="shared" si="5"/>
        <v>22757.318145</v>
      </c>
      <c r="H15" s="40">
        <f t="shared" si="6"/>
        <v>25039.358659</v>
      </c>
      <c r="I15" s="40">
        <f t="shared" si="7"/>
        <v>26600.635875</v>
      </c>
      <c r="J15" s="40">
        <f t="shared" si="8"/>
        <v>28858.921284</v>
      </c>
      <c r="K15" s="41">
        <f t="shared" si="9"/>
        <v>35875.904006</v>
      </c>
      <c r="L15" s="42" t="s">
        <v>108</v>
      </c>
      <c r="AA15">
        <v>16036.691678</v>
      </c>
      <c r="AB15">
        <v>6463.3395507</v>
      </c>
      <c r="AC15">
        <v>9462.9064894</v>
      </c>
      <c r="AD15">
        <v>15964.628485</v>
      </c>
      <c r="AE15">
        <v>19556.414759</v>
      </c>
      <c r="AF15">
        <v>20265.869545</v>
      </c>
      <c r="AG15">
        <v>20790.229834</v>
      </c>
      <c r="AH15">
        <v>20636.554917</v>
      </c>
      <c r="AI15">
        <v>23994.223611</v>
      </c>
      <c r="AJ15">
        <v>28887.529069</v>
      </c>
      <c r="AK15">
        <v>0</v>
      </c>
      <c r="AL15" t="s">
        <v>0</v>
      </c>
      <c r="AM15" t="s">
        <v>1</v>
      </c>
      <c r="AN15">
        <v>0</v>
      </c>
      <c r="AO15">
        <v>2</v>
      </c>
      <c r="AP15">
        <v>15</v>
      </c>
    </row>
    <row r="16" spans="1:42" s="2" customFormat="1" ht="19.5" customHeight="1">
      <c r="A16" s="43" t="s">
        <v>109</v>
      </c>
      <c r="B16" s="40">
        <f t="shared" si="0"/>
        <v>12401.111759</v>
      </c>
      <c r="C16" s="40">
        <f t="shared" si="1"/>
        <v>5329.2120922</v>
      </c>
      <c r="D16" s="40">
        <f t="shared" si="2"/>
        <v>9209.1792341</v>
      </c>
      <c r="E16" s="40">
        <f t="shared" si="3"/>
        <v>12551.960223</v>
      </c>
      <c r="F16" s="40">
        <f t="shared" si="4"/>
        <v>15172.044145</v>
      </c>
      <c r="G16" s="40">
        <f t="shared" si="5"/>
        <v>13817.661716</v>
      </c>
      <c r="H16" s="40">
        <f t="shared" si="6"/>
        <v>14556.06011</v>
      </c>
      <c r="I16" s="40">
        <f t="shared" si="7"/>
        <v>14775.674653</v>
      </c>
      <c r="J16" s="40">
        <f t="shared" si="8"/>
        <v>17935.379658</v>
      </c>
      <c r="K16" s="41">
        <f t="shared" si="9"/>
        <v>23470.933848</v>
      </c>
      <c r="L16" s="42" t="s">
        <v>110</v>
      </c>
      <c r="AA16">
        <v>5109.9067122</v>
      </c>
      <c r="AB16">
        <v>1341.8073346</v>
      </c>
      <c r="AC16">
        <v>2848.0550052</v>
      </c>
      <c r="AD16">
        <v>5204.7469491</v>
      </c>
      <c r="AE16">
        <v>6210.0083474</v>
      </c>
      <c r="AF16">
        <v>6482.5392464</v>
      </c>
      <c r="AG16">
        <v>6815.3476425</v>
      </c>
      <c r="AH16">
        <v>7965.9950152</v>
      </c>
      <c r="AI16">
        <v>8956.0430611</v>
      </c>
      <c r="AJ16">
        <v>11901.853216</v>
      </c>
      <c r="AK16">
        <v>0</v>
      </c>
      <c r="AL16" t="s">
        <v>0</v>
      </c>
      <c r="AM16" t="s">
        <v>1</v>
      </c>
      <c r="AN16">
        <v>0</v>
      </c>
      <c r="AO16">
        <v>2</v>
      </c>
      <c r="AP16">
        <v>16</v>
      </c>
    </row>
    <row r="17" spans="1:42" s="2" customFormat="1" ht="19.5" customHeight="1">
      <c r="A17" s="43" t="s">
        <v>111</v>
      </c>
      <c r="B17" s="40">
        <f t="shared" si="0"/>
        <v>13858.675979</v>
      </c>
      <c r="C17" s="40">
        <f t="shared" si="1"/>
        <v>6486.7190159</v>
      </c>
      <c r="D17" s="40">
        <f t="shared" si="2"/>
        <v>9054.5175558</v>
      </c>
      <c r="E17" s="40">
        <f t="shared" si="3"/>
        <v>16104.479799</v>
      </c>
      <c r="F17" s="40">
        <f t="shared" si="4"/>
        <v>17551.801853</v>
      </c>
      <c r="G17" s="40">
        <f t="shared" si="5"/>
        <v>16483.128759</v>
      </c>
      <c r="H17" s="40">
        <f t="shared" si="6"/>
        <v>12968.37114</v>
      </c>
      <c r="I17" s="40">
        <f t="shared" si="7"/>
        <v>11038.077652</v>
      </c>
      <c r="J17" s="40">
        <f t="shared" si="8"/>
        <v>15698.628356</v>
      </c>
      <c r="K17" s="41">
        <f t="shared" si="9"/>
        <v>15852.123356</v>
      </c>
      <c r="L17" s="42" t="s">
        <v>112</v>
      </c>
      <c r="AA17">
        <v>89508.832046</v>
      </c>
      <c r="AB17">
        <v>25597.612633</v>
      </c>
      <c r="AC17">
        <v>40324.915657</v>
      </c>
      <c r="AD17">
        <v>73350.562799</v>
      </c>
      <c r="AE17">
        <v>121788.84777</v>
      </c>
      <c r="AF17">
        <v>129001.43626</v>
      </c>
      <c r="AG17">
        <v>122183.25206</v>
      </c>
      <c r="AH17">
        <v>116715.00786</v>
      </c>
      <c r="AI17">
        <v>131090.41796</v>
      </c>
      <c r="AJ17">
        <v>143851.55753</v>
      </c>
      <c r="AK17">
        <v>0</v>
      </c>
      <c r="AL17" t="s">
        <v>0</v>
      </c>
      <c r="AM17" t="s">
        <v>1</v>
      </c>
      <c r="AN17">
        <v>0</v>
      </c>
      <c r="AO17">
        <v>2</v>
      </c>
      <c r="AP17">
        <v>17</v>
      </c>
    </row>
    <row r="18" spans="1:42" s="2" customFormat="1" ht="19.5" customHeight="1">
      <c r="A18" s="43" t="s">
        <v>113</v>
      </c>
      <c r="B18" s="40">
        <f t="shared" si="0"/>
        <v>73463.6965</v>
      </c>
      <c r="C18" s="40">
        <f t="shared" si="1"/>
        <v>34268.659436</v>
      </c>
      <c r="D18" s="40">
        <f t="shared" si="2"/>
        <v>65444.089515</v>
      </c>
      <c r="E18" s="40">
        <f t="shared" si="3"/>
        <v>67987.311132</v>
      </c>
      <c r="F18" s="40">
        <f t="shared" si="4"/>
        <v>71196.99689</v>
      </c>
      <c r="G18" s="40">
        <f t="shared" si="5"/>
        <v>84111.769491</v>
      </c>
      <c r="H18" s="40">
        <f t="shared" si="6"/>
        <v>105574.46372</v>
      </c>
      <c r="I18" s="40">
        <f t="shared" si="7"/>
        <v>134953.80777</v>
      </c>
      <c r="J18" s="40">
        <f t="shared" si="8"/>
        <v>143944.30874</v>
      </c>
      <c r="K18" s="41">
        <f t="shared" si="9"/>
        <v>171809.48167</v>
      </c>
      <c r="L18" s="42" t="s">
        <v>114</v>
      </c>
      <c r="AA18">
        <v>23569.607951</v>
      </c>
      <c r="AB18">
        <v>12915.77209</v>
      </c>
      <c r="AC18">
        <v>20659.583564</v>
      </c>
      <c r="AD18">
        <v>23851.475947</v>
      </c>
      <c r="AE18">
        <v>28814.045097</v>
      </c>
      <c r="AF18">
        <v>24944.003595</v>
      </c>
      <c r="AG18">
        <v>21933.623301</v>
      </c>
      <c r="AH18">
        <v>22777.792688</v>
      </c>
      <c r="AI18">
        <v>30028.002116</v>
      </c>
      <c r="AJ18">
        <v>34927.1811</v>
      </c>
      <c r="AK18">
        <v>0</v>
      </c>
      <c r="AL18" t="s">
        <v>0</v>
      </c>
      <c r="AM18" t="s">
        <v>1</v>
      </c>
      <c r="AN18">
        <v>0</v>
      </c>
      <c r="AO18">
        <v>2</v>
      </c>
      <c r="AP18">
        <v>18</v>
      </c>
    </row>
    <row r="19" spans="1:42" s="2" customFormat="1" ht="19.5" customHeight="1">
      <c r="A19" s="43" t="s">
        <v>115</v>
      </c>
      <c r="B19" s="40">
        <f t="shared" si="0"/>
        <v>75370.302521</v>
      </c>
      <c r="C19" s="40">
        <f t="shared" si="1"/>
        <v>26543.816663</v>
      </c>
      <c r="D19" s="40">
        <f t="shared" si="2"/>
        <v>42374.933469</v>
      </c>
      <c r="E19" s="40">
        <f t="shared" si="3"/>
        <v>76555.933243</v>
      </c>
      <c r="F19" s="40">
        <f t="shared" si="4"/>
        <v>94421.291014</v>
      </c>
      <c r="G19" s="40">
        <f t="shared" si="5"/>
        <v>91281.508222</v>
      </c>
      <c r="H19" s="40">
        <f t="shared" si="6"/>
        <v>96905.321492</v>
      </c>
      <c r="I19" s="40">
        <f t="shared" si="7"/>
        <v>108160.36918</v>
      </c>
      <c r="J19" s="40">
        <f t="shared" si="8"/>
        <v>133823.96507</v>
      </c>
      <c r="K19" s="41">
        <f t="shared" si="9"/>
        <v>136734.42336</v>
      </c>
      <c r="L19" s="42" t="s">
        <v>116</v>
      </c>
      <c r="AA19">
        <v>9488.8321501</v>
      </c>
      <c r="AB19">
        <v>5561.1864251</v>
      </c>
      <c r="AC19">
        <v>6801.8661599</v>
      </c>
      <c r="AD19">
        <v>9991.4478946</v>
      </c>
      <c r="AE19">
        <v>11331.195651</v>
      </c>
      <c r="AF19">
        <v>10715.425822</v>
      </c>
      <c r="AG19">
        <v>10943.415424</v>
      </c>
      <c r="AH19">
        <v>9769.0617597</v>
      </c>
      <c r="AI19">
        <v>11152.752311</v>
      </c>
      <c r="AJ19">
        <v>12524.314948</v>
      </c>
      <c r="AK19">
        <v>0</v>
      </c>
      <c r="AL19" t="s">
        <v>0</v>
      </c>
      <c r="AM19" t="s">
        <v>1</v>
      </c>
      <c r="AN19">
        <v>0</v>
      </c>
      <c r="AO19">
        <v>2</v>
      </c>
      <c r="AP19">
        <v>19</v>
      </c>
    </row>
    <row r="20" spans="1:42" s="2" customFormat="1" ht="16.5" customHeight="1">
      <c r="A20" s="39" t="s">
        <v>117</v>
      </c>
      <c r="B20" s="40">
        <f t="shared" si="0"/>
        <v>11811.401984</v>
      </c>
      <c r="C20" s="40">
        <f t="shared" si="1"/>
        <v>4415.8878595</v>
      </c>
      <c r="D20" s="40">
        <f t="shared" si="2"/>
        <v>6874.3051835</v>
      </c>
      <c r="E20" s="40">
        <f t="shared" si="3"/>
        <v>13520.852724</v>
      </c>
      <c r="F20" s="40">
        <f t="shared" si="4"/>
        <v>15430.117081</v>
      </c>
      <c r="G20" s="40">
        <f t="shared" si="5"/>
        <v>10818.090989</v>
      </c>
      <c r="H20" s="40">
        <f t="shared" si="6"/>
        <v>13601.882868</v>
      </c>
      <c r="I20" s="40">
        <f t="shared" si="7"/>
        <v>20666.396077</v>
      </c>
      <c r="J20" s="40">
        <f t="shared" si="8"/>
        <v>33241.869345</v>
      </c>
      <c r="K20" s="41">
        <f t="shared" si="9"/>
        <v>11433.843155</v>
      </c>
      <c r="L20" s="42" t="s">
        <v>118</v>
      </c>
      <c r="AA20">
        <v>5421.1751234</v>
      </c>
      <c r="AB20">
        <v>1945.6503149</v>
      </c>
      <c r="AC20">
        <v>3122.4839208</v>
      </c>
      <c r="AD20">
        <v>5098.4559384</v>
      </c>
      <c r="AE20">
        <v>7128.9915324</v>
      </c>
      <c r="AF20">
        <v>7034.3642415</v>
      </c>
      <c r="AG20">
        <v>6621.3814213</v>
      </c>
      <c r="AH20">
        <v>6454.8421091</v>
      </c>
      <c r="AI20">
        <v>6746.2169715</v>
      </c>
      <c r="AJ20">
        <v>7958.6668523</v>
      </c>
      <c r="AK20">
        <v>0</v>
      </c>
      <c r="AL20" t="s">
        <v>0</v>
      </c>
      <c r="AM20" t="s">
        <v>1</v>
      </c>
      <c r="AN20">
        <v>0</v>
      </c>
      <c r="AO20">
        <v>2</v>
      </c>
      <c r="AP20">
        <v>20</v>
      </c>
    </row>
    <row r="21" spans="1:42" s="2" customFormat="1" ht="16.5" customHeight="1">
      <c r="A21" s="43" t="s">
        <v>119</v>
      </c>
      <c r="B21" s="40">
        <f t="shared" si="0"/>
        <v>33152.365807</v>
      </c>
      <c r="C21" s="40">
        <f t="shared" si="1"/>
        <v>9438.8164334</v>
      </c>
      <c r="D21" s="40">
        <f t="shared" si="2"/>
        <v>16943.685044</v>
      </c>
      <c r="E21" s="40">
        <f t="shared" si="3"/>
        <v>33519.528148</v>
      </c>
      <c r="F21" s="40">
        <f t="shared" si="4"/>
        <v>41963.517379</v>
      </c>
      <c r="G21" s="40">
        <f t="shared" si="5"/>
        <v>42065.204744</v>
      </c>
      <c r="H21" s="40">
        <f t="shared" si="6"/>
        <v>44349.686889</v>
      </c>
      <c r="I21" s="40">
        <f t="shared" si="7"/>
        <v>46789.691145</v>
      </c>
      <c r="J21" s="40">
        <f t="shared" si="8"/>
        <v>56394.848441</v>
      </c>
      <c r="K21" s="41">
        <f t="shared" si="9"/>
        <v>71332.892562</v>
      </c>
      <c r="L21" s="42" t="s">
        <v>120</v>
      </c>
      <c r="AA21">
        <v>8181.0113145</v>
      </c>
      <c r="AB21">
        <v>3744.7710293</v>
      </c>
      <c r="AC21">
        <v>5067.8600336</v>
      </c>
      <c r="AD21">
        <v>8450.2212879</v>
      </c>
      <c r="AE21">
        <v>10598.041978</v>
      </c>
      <c r="AF21">
        <v>9474.6851197</v>
      </c>
      <c r="AG21">
        <v>9747.1179963</v>
      </c>
      <c r="AH21">
        <v>8791.6783914</v>
      </c>
      <c r="AI21">
        <v>10164.963117</v>
      </c>
      <c r="AJ21">
        <v>10242.517212</v>
      </c>
      <c r="AK21">
        <v>0</v>
      </c>
      <c r="AL21" t="s">
        <v>0</v>
      </c>
      <c r="AM21" t="s">
        <v>1</v>
      </c>
      <c r="AN21">
        <v>0</v>
      </c>
      <c r="AO21">
        <v>2</v>
      </c>
      <c r="AP21">
        <v>21</v>
      </c>
    </row>
    <row r="22" spans="1:42" s="2" customFormat="1" ht="16.5" customHeight="1">
      <c r="A22" s="43" t="s">
        <v>121</v>
      </c>
      <c r="B22" s="40">
        <f t="shared" si="0"/>
        <v>9259.9363394</v>
      </c>
      <c r="C22" s="40">
        <f t="shared" si="1"/>
        <v>4883.9654853</v>
      </c>
      <c r="D22" s="40">
        <f t="shared" si="2"/>
        <v>6245.9817465</v>
      </c>
      <c r="E22" s="40">
        <f t="shared" si="3"/>
        <v>8346.1769362</v>
      </c>
      <c r="F22" s="40">
        <f t="shared" si="4"/>
        <v>11261.233447</v>
      </c>
      <c r="G22" s="40">
        <f t="shared" si="5"/>
        <v>11649.803698</v>
      </c>
      <c r="H22" s="40">
        <f t="shared" si="6"/>
        <v>11348.174259</v>
      </c>
      <c r="I22" s="40">
        <f t="shared" si="7"/>
        <v>12101.732023</v>
      </c>
      <c r="J22" s="40">
        <f t="shared" si="8"/>
        <v>11236.980616</v>
      </c>
      <c r="K22" s="41">
        <f t="shared" si="9"/>
        <v>13178.305354</v>
      </c>
      <c r="L22" s="42" t="s">
        <v>122</v>
      </c>
      <c r="AA22">
        <v>42848.205507</v>
      </c>
      <c r="AB22">
        <v>1430.2327735</v>
      </c>
      <c r="AC22">
        <v>4673.1219784</v>
      </c>
      <c r="AD22">
        <v>25958.961731</v>
      </c>
      <c r="AE22">
        <v>63916.573508</v>
      </c>
      <c r="AF22">
        <v>76832.957485</v>
      </c>
      <c r="AG22">
        <v>72937.713919</v>
      </c>
      <c r="AH22">
        <v>68921.632916</v>
      </c>
      <c r="AI22">
        <v>72998.483449</v>
      </c>
      <c r="AJ22">
        <v>78198.877416</v>
      </c>
      <c r="AK22">
        <v>0</v>
      </c>
      <c r="AL22" t="s">
        <v>0</v>
      </c>
      <c r="AM22" t="s">
        <v>1</v>
      </c>
      <c r="AN22">
        <v>0</v>
      </c>
      <c r="AO22">
        <v>2</v>
      </c>
      <c r="AP22">
        <v>22</v>
      </c>
    </row>
    <row r="23" spans="1:42" s="2" customFormat="1" ht="16.5" customHeight="1">
      <c r="A23" s="43" t="s">
        <v>123</v>
      </c>
      <c r="B23" s="40">
        <f t="shared" si="0"/>
        <v>16036.691678</v>
      </c>
      <c r="C23" s="40">
        <f t="shared" si="1"/>
        <v>6463.3395507</v>
      </c>
      <c r="D23" s="40">
        <f t="shared" si="2"/>
        <v>9462.9064894</v>
      </c>
      <c r="E23" s="40">
        <f t="shared" si="3"/>
        <v>15964.628485</v>
      </c>
      <c r="F23" s="40">
        <f t="shared" si="4"/>
        <v>19556.414759</v>
      </c>
      <c r="G23" s="40">
        <f t="shared" si="5"/>
        <v>20265.869545</v>
      </c>
      <c r="H23" s="40">
        <f t="shared" si="6"/>
        <v>20790.229834</v>
      </c>
      <c r="I23" s="40">
        <f t="shared" si="7"/>
        <v>20636.554917</v>
      </c>
      <c r="J23" s="40">
        <f t="shared" si="8"/>
        <v>23994.223611</v>
      </c>
      <c r="K23" s="41">
        <f t="shared" si="9"/>
        <v>28887.529069</v>
      </c>
      <c r="L23" s="42" t="s">
        <v>124</v>
      </c>
      <c r="AA23">
        <v>45611.345312</v>
      </c>
      <c r="AB23">
        <v>18330.7984</v>
      </c>
      <c r="AC23">
        <v>32123.411877</v>
      </c>
      <c r="AD23">
        <v>46036.996076</v>
      </c>
      <c r="AE23">
        <v>53737.977367</v>
      </c>
      <c r="AF23">
        <v>53718.037411</v>
      </c>
      <c r="AG23">
        <v>59362.977371</v>
      </c>
      <c r="AH23">
        <v>58452.444067</v>
      </c>
      <c r="AI23">
        <v>67468.242752</v>
      </c>
      <c r="AJ23">
        <v>90158.728279</v>
      </c>
      <c r="AK23">
        <v>0</v>
      </c>
      <c r="AL23" t="s">
        <v>0</v>
      </c>
      <c r="AM23" t="s">
        <v>1</v>
      </c>
      <c r="AN23">
        <v>0</v>
      </c>
      <c r="AO23">
        <v>2</v>
      </c>
      <c r="AP23">
        <v>23</v>
      </c>
    </row>
    <row r="24" spans="1:42" s="2" customFormat="1" ht="16.5" customHeight="1">
      <c r="A24" s="43" t="s">
        <v>125</v>
      </c>
      <c r="B24" s="40">
        <f t="shared" si="0"/>
        <v>5109.9067122</v>
      </c>
      <c r="C24" s="40">
        <f t="shared" si="1"/>
        <v>1341.8073346</v>
      </c>
      <c r="D24" s="40">
        <f t="shared" si="2"/>
        <v>2848.0550052</v>
      </c>
      <c r="E24" s="40">
        <f t="shared" si="3"/>
        <v>5204.7469491</v>
      </c>
      <c r="F24" s="40">
        <f t="shared" si="4"/>
        <v>6210.0083474</v>
      </c>
      <c r="G24" s="40">
        <f t="shared" si="5"/>
        <v>6482.5392464</v>
      </c>
      <c r="H24" s="40">
        <f t="shared" si="6"/>
        <v>6815.3476425</v>
      </c>
      <c r="I24" s="40">
        <f t="shared" si="7"/>
        <v>7965.9950152</v>
      </c>
      <c r="J24" s="40">
        <f t="shared" si="8"/>
        <v>8956.0430611</v>
      </c>
      <c r="K24" s="41">
        <f t="shared" si="9"/>
        <v>11901.853216</v>
      </c>
      <c r="L24" s="42" t="s">
        <v>126</v>
      </c>
      <c r="AA24">
        <v>891444.54766</v>
      </c>
      <c r="AB24">
        <v>386137.93842</v>
      </c>
      <c r="AC24">
        <v>623851.48197</v>
      </c>
      <c r="AD24">
        <v>879210.0282</v>
      </c>
      <c r="AE24">
        <v>1037722.7257</v>
      </c>
      <c r="AF24">
        <v>1057892.7447</v>
      </c>
      <c r="AG24">
        <v>1159451.1473</v>
      </c>
      <c r="AH24">
        <v>1219150.3461</v>
      </c>
      <c r="AI24">
        <v>1393653.3433</v>
      </c>
      <c r="AJ24">
        <v>1794777.9854</v>
      </c>
      <c r="AK24">
        <v>0</v>
      </c>
      <c r="AL24" t="s">
        <v>0</v>
      </c>
      <c r="AM24" t="s">
        <v>1</v>
      </c>
      <c r="AN24">
        <v>0</v>
      </c>
      <c r="AO24">
        <v>2</v>
      </c>
      <c r="AP24">
        <v>24</v>
      </c>
    </row>
    <row r="25" spans="1:42" s="2" customFormat="1" ht="19.5" customHeight="1">
      <c r="A25" s="43" t="s">
        <v>127</v>
      </c>
      <c r="B25" s="40">
        <f t="shared" si="0"/>
        <v>89508.832046</v>
      </c>
      <c r="C25" s="40">
        <f t="shared" si="1"/>
        <v>25597.612633</v>
      </c>
      <c r="D25" s="40">
        <f t="shared" si="2"/>
        <v>40324.915657</v>
      </c>
      <c r="E25" s="40">
        <f t="shared" si="3"/>
        <v>73350.562799</v>
      </c>
      <c r="F25" s="40">
        <f t="shared" si="4"/>
        <v>121788.84777</v>
      </c>
      <c r="G25" s="40">
        <f t="shared" si="5"/>
        <v>129001.43626</v>
      </c>
      <c r="H25" s="40">
        <f t="shared" si="6"/>
        <v>122183.25206</v>
      </c>
      <c r="I25" s="40">
        <f t="shared" si="7"/>
        <v>116715.00786</v>
      </c>
      <c r="J25" s="40">
        <f t="shared" si="8"/>
        <v>131090.41796</v>
      </c>
      <c r="K25" s="41">
        <f t="shared" si="9"/>
        <v>143851.55753</v>
      </c>
      <c r="L25" s="42" t="s">
        <v>128</v>
      </c>
      <c r="AA25">
        <v>662721.78952</v>
      </c>
      <c r="AB25">
        <v>288458.69901</v>
      </c>
      <c r="AC25">
        <v>449259.33073</v>
      </c>
      <c r="AD25">
        <v>630599.62381</v>
      </c>
      <c r="AE25">
        <v>775714.23648</v>
      </c>
      <c r="AF25">
        <v>817198.35893</v>
      </c>
      <c r="AG25">
        <v>871957.35103</v>
      </c>
      <c r="AH25">
        <v>922272.74315</v>
      </c>
      <c r="AI25">
        <v>1039153.4578</v>
      </c>
      <c r="AJ25">
        <v>1248325.4008</v>
      </c>
      <c r="AK25">
        <v>0</v>
      </c>
      <c r="AL25" t="s">
        <v>0</v>
      </c>
      <c r="AM25" t="s">
        <v>1</v>
      </c>
      <c r="AN25">
        <v>0</v>
      </c>
      <c r="AO25">
        <v>2</v>
      </c>
      <c r="AP25">
        <v>25</v>
      </c>
    </row>
    <row r="26" spans="1:42" s="2" customFormat="1" ht="16.5" customHeight="1">
      <c r="A26" s="43" t="s">
        <v>129</v>
      </c>
      <c r="B26" s="40">
        <f t="shared" si="0"/>
        <v>23569.607951</v>
      </c>
      <c r="C26" s="40">
        <f t="shared" si="1"/>
        <v>12915.77209</v>
      </c>
      <c r="D26" s="40">
        <f t="shared" si="2"/>
        <v>20659.583564</v>
      </c>
      <c r="E26" s="40">
        <f t="shared" si="3"/>
        <v>23851.475947</v>
      </c>
      <c r="F26" s="40">
        <f t="shared" si="4"/>
        <v>28814.045097</v>
      </c>
      <c r="G26" s="40">
        <f t="shared" si="5"/>
        <v>24944.003595</v>
      </c>
      <c r="H26" s="40">
        <f t="shared" si="6"/>
        <v>21933.623301</v>
      </c>
      <c r="I26" s="40">
        <f t="shared" si="7"/>
        <v>22777.792688</v>
      </c>
      <c r="J26" s="40">
        <f t="shared" si="8"/>
        <v>30028.002116</v>
      </c>
      <c r="K26" s="41">
        <f t="shared" si="9"/>
        <v>34927.1811</v>
      </c>
      <c r="L26" s="42" t="s">
        <v>130</v>
      </c>
      <c r="AA26">
        <v>228722.75815</v>
      </c>
      <c r="AB26">
        <v>97679.239415</v>
      </c>
      <c r="AC26">
        <v>174592.15125</v>
      </c>
      <c r="AD26">
        <v>248610.40439</v>
      </c>
      <c r="AE26">
        <v>262008.48922</v>
      </c>
      <c r="AF26">
        <v>240694.38574</v>
      </c>
      <c r="AG26">
        <v>287493.79629</v>
      </c>
      <c r="AH26">
        <v>296877.60291</v>
      </c>
      <c r="AI26">
        <v>354499.88547</v>
      </c>
      <c r="AJ26">
        <v>546452.58469</v>
      </c>
      <c r="AK26">
        <v>0</v>
      </c>
      <c r="AL26" t="s">
        <v>0</v>
      </c>
      <c r="AM26" t="s">
        <v>1</v>
      </c>
      <c r="AN26">
        <v>0</v>
      </c>
      <c r="AO26">
        <v>2</v>
      </c>
      <c r="AP26">
        <v>26</v>
      </c>
    </row>
    <row r="27" spans="1:42" s="2" customFormat="1" ht="16.5" customHeight="1">
      <c r="A27" s="43" t="s">
        <v>131</v>
      </c>
      <c r="B27" s="40">
        <f t="shared" si="0"/>
        <v>9488.8321501</v>
      </c>
      <c r="C27" s="40">
        <f t="shared" si="1"/>
        <v>5561.1864251</v>
      </c>
      <c r="D27" s="40">
        <f t="shared" si="2"/>
        <v>6801.8661599</v>
      </c>
      <c r="E27" s="40">
        <f t="shared" si="3"/>
        <v>9991.4478946</v>
      </c>
      <c r="F27" s="40">
        <f t="shared" si="4"/>
        <v>11331.195651</v>
      </c>
      <c r="G27" s="40">
        <f t="shared" si="5"/>
        <v>10715.425822</v>
      </c>
      <c r="H27" s="40">
        <f t="shared" si="6"/>
        <v>10943.415424</v>
      </c>
      <c r="I27" s="40">
        <f t="shared" si="7"/>
        <v>9769.0617597</v>
      </c>
      <c r="J27" s="40">
        <f t="shared" si="8"/>
        <v>11152.752311</v>
      </c>
      <c r="K27" s="41">
        <f t="shared" si="9"/>
        <v>12524.314948</v>
      </c>
      <c r="L27" s="42" t="s">
        <v>132</v>
      </c>
      <c r="AA27">
        <v>1139336.048</v>
      </c>
      <c r="AB27">
        <v>497597.6055</v>
      </c>
      <c r="AC27">
        <v>793752.88145</v>
      </c>
      <c r="AD27">
        <v>1135636.035</v>
      </c>
      <c r="AE27">
        <v>1341359.5316</v>
      </c>
      <c r="AF27">
        <v>1349235.483</v>
      </c>
      <c r="AG27">
        <v>1442607.1794</v>
      </c>
      <c r="AH27">
        <v>1520610.699</v>
      </c>
      <c r="AI27">
        <v>1708269.1983</v>
      </c>
      <c r="AJ27">
        <v>2204136.1449</v>
      </c>
      <c r="AK27">
        <v>0</v>
      </c>
      <c r="AL27" t="s">
        <v>0</v>
      </c>
      <c r="AM27" t="s">
        <v>1</v>
      </c>
      <c r="AN27">
        <v>0</v>
      </c>
      <c r="AO27">
        <v>2</v>
      </c>
      <c r="AP27">
        <v>27</v>
      </c>
    </row>
    <row r="28" spans="1:42" s="2" customFormat="1" ht="16.5" customHeight="1">
      <c r="A28" s="43" t="s">
        <v>133</v>
      </c>
      <c r="B28" s="40">
        <f t="shared" si="0"/>
        <v>5421.1751234</v>
      </c>
      <c r="C28" s="40">
        <f t="shared" si="1"/>
        <v>1945.6503149</v>
      </c>
      <c r="D28" s="40">
        <f t="shared" si="2"/>
        <v>3122.4839208</v>
      </c>
      <c r="E28" s="40">
        <f t="shared" si="3"/>
        <v>5098.4559384</v>
      </c>
      <c r="F28" s="40">
        <f t="shared" si="4"/>
        <v>7128.9915324</v>
      </c>
      <c r="G28" s="40">
        <f t="shared" si="5"/>
        <v>7034.3642415</v>
      </c>
      <c r="H28" s="40">
        <f t="shared" si="6"/>
        <v>6621.3814213</v>
      </c>
      <c r="I28" s="40">
        <f t="shared" si="7"/>
        <v>6454.8421091</v>
      </c>
      <c r="J28" s="40">
        <f t="shared" si="8"/>
        <v>6746.2169715</v>
      </c>
      <c r="K28" s="41">
        <f t="shared" si="9"/>
        <v>7958.6668523</v>
      </c>
      <c r="L28" s="42" t="s">
        <v>134</v>
      </c>
      <c r="AA28">
        <v>6588644</v>
      </c>
      <c r="AB28">
        <v>885492</v>
      </c>
      <c r="AC28">
        <v>491739</v>
      </c>
      <c r="AD28">
        <v>5211413</v>
      </c>
      <c r="AE28">
        <v>1115962</v>
      </c>
      <c r="AF28">
        <v>131604</v>
      </c>
      <c r="AG28">
        <v>496353</v>
      </c>
      <c r="AH28">
        <v>114249</v>
      </c>
      <c r="AI28">
        <v>0</v>
      </c>
      <c r="AJ28">
        <v>0</v>
      </c>
      <c r="AK28">
        <v>0</v>
      </c>
      <c r="AL28" t="s">
        <v>0</v>
      </c>
      <c r="AM28" t="s">
        <v>29</v>
      </c>
      <c r="AN28">
        <v>0</v>
      </c>
      <c r="AO28">
        <v>1</v>
      </c>
      <c r="AP28">
        <v>1</v>
      </c>
    </row>
    <row r="29" spans="1:42" s="2" customFormat="1" ht="16.5" customHeight="1">
      <c r="A29" s="43" t="s">
        <v>135</v>
      </c>
      <c r="B29" s="40">
        <f t="shared" si="0"/>
        <v>8181.0113145</v>
      </c>
      <c r="C29" s="40">
        <f t="shared" si="1"/>
        <v>3744.7710293</v>
      </c>
      <c r="D29" s="40">
        <f t="shared" si="2"/>
        <v>5067.8600336</v>
      </c>
      <c r="E29" s="40">
        <f t="shared" si="3"/>
        <v>8450.2212879</v>
      </c>
      <c r="F29" s="40">
        <f t="shared" si="4"/>
        <v>10598.041978</v>
      </c>
      <c r="G29" s="40">
        <f t="shared" si="5"/>
        <v>9474.6851197</v>
      </c>
      <c r="H29" s="40">
        <f t="shared" si="6"/>
        <v>9747.1179963</v>
      </c>
      <c r="I29" s="40">
        <f t="shared" si="7"/>
        <v>8791.6783914</v>
      </c>
      <c r="J29" s="40">
        <f t="shared" si="8"/>
        <v>10164.963117</v>
      </c>
      <c r="K29" s="41">
        <f t="shared" si="9"/>
        <v>10242.517212</v>
      </c>
      <c r="L29" s="42" t="s">
        <v>136</v>
      </c>
      <c r="AA29">
        <v>3.6153530226</v>
      </c>
      <c r="AB29">
        <v>3.6577721764</v>
      </c>
      <c r="AC29">
        <v>3.4416468899</v>
      </c>
      <c r="AD29">
        <v>3.6245359944</v>
      </c>
      <c r="AE29">
        <v>3.5131796602</v>
      </c>
      <c r="AF29">
        <v>3.6342968299</v>
      </c>
      <c r="AG29">
        <v>3.8801195923</v>
      </c>
      <c r="AH29">
        <v>4.130390638</v>
      </c>
      <c r="AI29">
        <v>0</v>
      </c>
      <c r="AJ29">
        <v>0</v>
      </c>
      <c r="AK29">
        <v>0</v>
      </c>
      <c r="AL29" t="s">
        <v>0</v>
      </c>
      <c r="AM29" t="s">
        <v>29</v>
      </c>
      <c r="AN29">
        <v>0</v>
      </c>
      <c r="AO29">
        <v>1</v>
      </c>
      <c r="AP29">
        <v>2</v>
      </c>
    </row>
    <row r="30" spans="1:42" s="2" customFormat="1" ht="16.5" customHeight="1">
      <c r="A30" s="43" t="s">
        <v>137</v>
      </c>
      <c r="B30" s="40">
        <f t="shared" si="0"/>
        <v>42848.205507</v>
      </c>
      <c r="C30" s="40">
        <f t="shared" si="1"/>
        <v>1430.2327735</v>
      </c>
      <c r="D30" s="40">
        <f t="shared" si="2"/>
        <v>4673.1219784</v>
      </c>
      <c r="E30" s="40">
        <f t="shared" si="3"/>
        <v>25958.961731</v>
      </c>
      <c r="F30" s="40">
        <f t="shared" si="4"/>
        <v>63916.573508</v>
      </c>
      <c r="G30" s="40">
        <f t="shared" si="5"/>
        <v>76832.957485</v>
      </c>
      <c r="H30" s="40">
        <f t="shared" si="6"/>
        <v>72937.713919</v>
      </c>
      <c r="I30" s="40">
        <f t="shared" si="7"/>
        <v>68921.632916</v>
      </c>
      <c r="J30" s="40">
        <f t="shared" si="8"/>
        <v>72998.483449</v>
      </c>
      <c r="K30" s="41">
        <f t="shared" si="9"/>
        <v>78198.877416</v>
      </c>
      <c r="L30" s="42" t="s">
        <v>138</v>
      </c>
      <c r="AA30">
        <v>2.5439258822</v>
      </c>
      <c r="AB30">
        <v>2.6591826917</v>
      </c>
      <c r="AC30">
        <v>2.4796934959</v>
      </c>
      <c r="AD30">
        <v>2.5304029828</v>
      </c>
      <c r="AE30">
        <v>2.4605273298</v>
      </c>
      <c r="AF30">
        <v>2.5562824838</v>
      </c>
      <c r="AG30">
        <v>2.5982979855</v>
      </c>
      <c r="AH30">
        <v>2.9004542709</v>
      </c>
      <c r="AI30">
        <v>0</v>
      </c>
      <c r="AJ30">
        <v>0</v>
      </c>
      <c r="AK30">
        <v>0</v>
      </c>
      <c r="AL30" t="s">
        <v>0</v>
      </c>
      <c r="AM30" t="s">
        <v>29</v>
      </c>
      <c r="AN30">
        <v>0</v>
      </c>
      <c r="AO30">
        <v>1</v>
      </c>
      <c r="AP30">
        <v>3</v>
      </c>
    </row>
    <row r="31" spans="1:42" s="2" customFormat="1" ht="19.5" customHeight="1">
      <c r="A31" s="43" t="s">
        <v>139</v>
      </c>
      <c r="B31" s="40">
        <f t="shared" si="0"/>
        <v>45611.345312</v>
      </c>
      <c r="C31" s="40">
        <f t="shared" si="1"/>
        <v>18330.7984</v>
      </c>
      <c r="D31" s="40">
        <f t="shared" si="2"/>
        <v>32123.411877</v>
      </c>
      <c r="E31" s="40">
        <f t="shared" si="3"/>
        <v>46036.996076</v>
      </c>
      <c r="F31" s="40">
        <f t="shared" si="4"/>
        <v>53737.977367</v>
      </c>
      <c r="G31" s="40">
        <f t="shared" si="5"/>
        <v>53718.037411</v>
      </c>
      <c r="H31" s="40">
        <f t="shared" si="6"/>
        <v>59362.977371</v>
      </c>
      <c r="I31" s="40">
        <f t="shared" si="7"/>
        <v>58452.444067</v>
      </c>
      <c r="J31" s="40">
        <f t="shared" si="8"/>
        <v>67468.242752</v>
      </c>
      <c r="K31" s="41">
        <f t="shared" si="9"/>
        <v>90158.728279</v>
      </c>
      <c r="L31" s="42" t="s">
        <v>140</v>
      </c>
      <c r="AA31">
        <v>1.5812728689</v>
      </c>
      <c r="AB31">
        <v>1.5538141508</v>
      </c>
      <c r="AC31">
        <v>1.4381552002</v>
      </c>
      <c r="AD31">
        <v>1.5994427999</v>
      </c>
      <c r="AE31">
        <v>1.5900317394</v>
      </c>
      <c r="AF31">
        <v>1.531328835</v>
      </c>
      <c r="AG31">
        <v>1.6527894462</v>
      </c>
      <c r="AH31">
        <v>1.8466857478</v>
      </c>
      <c r="AI31">
        <v>0</v>
      </c>
      <c r="AJ31">
        <v>0</v>
      </c>
      <c r="AK31">
        <v>0</v>
      </c>
      <c r="AL31" t="s">
        <v>0</v>
      </c>
      <c r="AM31" t="s">
        <v>29</v>
      </c>
      <c r="AN31">
        <v>0</v>
      </c>
      <c r="AO31">
        <v>1</v>
      </c>
      <c r="AP31">
        <v>4</v>
      </c>
    </row>
    <row r="32" spans="1:42" s="2" customFormat="1" ht="21" customHeight="1">
      <c r="A32" s="33" t="s">
        <v>30</v>
      </c>
      <c r="B32" s="34">
        <f t="shared" si="0"/>
        <v>891444.54766</v>
      </c>
      <c r="C32" s="34">
        <f t="shared" si="1"/>
        <v>386137.93842</v>
      </c>
      <c r="D32" s="34">
        <f t="shared" si="2"/>
        <v>623851.48197</v>
      </c>
      <c r="E32" s="34">
        <f t="shared" si="3"/>
        <v>879210.0282</v>
      </c>
      <c r="F32" s="34">
        <f t="shared" si="4"/>
        <v>1037722.7257</v>
      </c>
      <c r="G32" s="34">
        <f t="shared" si="5"/>
        <v>1057892.7447</v>
      </c>
      <c r="H32" s="34">
        <f t="shared" si="6"/>
        <v>1159451.1473</v>
      </c>
      <c r="I32" s="34">
        <f t="shared" si="7"/>
        <v>1219150.3461</v>
      </c>
      <c r="J32" s="34">
        <f t="shared" si="8"/>
        <v>1393653.3433</v>
      </c>
      <c r="K32" s="35">
        <f t="shared" si="9"/>
        <v>1794777.9854</v>
      </c>
      <c r="L32" s="36" t="s">
        <v>31</v>
      </c>
      <c r="AA32">
        <v>1.656503068</v>
      </c>
      <c r="AB32">
        <v>1.6983451008</v>
      </c>
      <c r="AC32">
        <v>1.55116027</v>
      </c>
      <c r="AD32">
        <v>1.6593334668</v>
      </c>
      <c r="AE32">
        <v>1.6817705262</v>
      </c>
      <c r="AF32">
        <v>1.6642655238</v>
      </c>
      <c r="AG32">
        <v>1.7768946697</v>
      </c>
      <c r="AH32">
        <v>1.910826353</v>
      </c>
      <c r="AI32">
        <v>0</v>
      </c>
      <c r="AJ32">
        <v>0</v>
      </c>
      <c r="AK32">
        <v>0</v>
      </c>
      <c r="AL32" t="s">
        <v>0</v>
      </c>
      <c r="AM32" t="s">
        <v>29</v>
      </c>
      <c r="AN32">
        <v>0</v>
      </c>
      <c r="AO32">
        <v>1</v>
      </c>
      <c r="AP32">
        <v>5</v>
      </c>
    </row>
    <row r="33" spans="1:42" s="2" customFormat="1" ht="21" customHeight="1">
      <c r="A33" s="33" t="s">
        <v>32</v>
      </c>
      <c r="B33" s="34">
        <f t="shared" si="0"/>
        <v>662721.78952</v>
      </c>
      <c r="C33" s="34">
        <f t="shared" si="1"/>
        <v>288458.69901</v>
      </c>
      <c r="D33" s="34">
        <f t="shared" si="2"/>
        <v>449259.33073</v>
      </c>
      <c r="E33" s="34">
        <f t="shared" si="3"/>
        <v>630599.62381</v>
      </c>
      <c r="F33" s="34">
        <f t="shared" si="4"/>
        <v>775714.23648</v>
      </c>
      <c r="G33" s="34">
        <f t="shared" si="5"/>
        <v>817198.35893</v>
      </c>
      <c r="H33" s="34">
        <f t="shared" si="6"/>
        <v>871957.35103</v>
      </c>
      <c r="I33" s="34">
        <f t="shared" si="7"/>
        <v>922272.74315</v>
      </c>
      <c r="J33" s="34">
        <f t="shared" si="8"/>
        <v>1039153.4578</v>
      </c>
      <c r="K33" s="35">
        <f t="shared" si="9"/>
        <v>1248325.4008</v>
      </c>
      <c r="L33" s="36" t="s">
        <v>33</v>
      </c>
      <c r="AA33">
        <v>1091477.6009</v>
      </c>
      <c r="AB33">
        <v>1530734.9429</v>
      </c>
      <c r="AC33">
        <v>1158981.1639</v>
      </c>
      <c r="AD33">
        <v>1010472.1237</v>
      </c>
      <c r="AE33">
        <v>1095192.4659</v>
      </c>
      <c r="AF33">
        <v>972996.13005</v>
      </c>
      <c r="AG33">
        <v>1209362.5464</v>
      </c>
      <c r="AH33">
        <v>1232173.4172</v>
      </c>
      <c r="AI33">
        <v>0</v>
      </c>
      <c r="AJ33">
        <v>0</v>
      </c>
      <c r="AK33">
        <v>0</v>
      </c>
      <c r="AL33" t="s">
        <v>0</v>
      </c>
      <c r="AM33" t="s">
        <v>29</v>
      </c>
      <c r="AN33">
        <v>0</v>
      </c>
      <c r="AO33">
        <v>1</v>
      </c>
      <c r="AP33">
        <v>6</v>
      </c>
    </row>
    <row r="34" spans="1:42" s="2" customFormat="1" ht="21" customHeight="1">
      <c r="A34" s="33" t="s">
        <v>34</v>
      </c>
      <c r="B34" s="34">
        <f t="shared" si="0"/>
        <v>228722.75815</v>
      </c>
      <c r="C34" s="34">
        <f t="shared" si="1"/>
        <v>97679.239415</v>
      </c>
      <c r="D34" s="34">
        <f t="shared" si="2"/>
        <v>174592.15125</v>
      </c>
      <c r="E34" s="34">
        <f t="shared" si="3"/>
        <v>248610.40439</v>
      </c>
      <c r="F34" s="34">
        <f t="shared" si="4"/>
        <v>262008.48922</v>
      </c>
      <c r="G34" s="34">
        <f t="shared" si="5"/>
        <v>240694.38574</v>
      </c>
      <c r="H34" s="34">
        <f t="shared" si="6"/>
        <v>287493.79629</v>
      </c>
      <c r="I34" s="34">
        <f t="shared" si="7"/>
        <v>296877.60291</v>
      </c>
      <c r="J34" s="34">
        <f t="shared" si="8"/>
        <v>354499.88547</v>
      </c>
      <c r="K34" s="35">
        <f t="shared" si="9"/>
        <v>546452.58469</v>
      </c>
      <c r="L34" s="36" t="s">
        <v>35</v>
      </c>
      <c r="AA34">
        <v>631807.95225</v>
      </c>
      <c r="AB34">
        <v>927250.73395</v>
      </c>
      <c r="AC34">
        <v>662107.83116</v>
      </c>
      <c r="AD34">
        <v>578749.05022</v>
      </c>
      <c r="AE34">
        <v>685297.02212</v>
      </c>
      <c r="AF34">
        <v>487503.02627</v>
      </c>
      <c r="AG34">
        <v>736953.63885</v>
      </c>
      <c r="AH34">
        <v>790429.6091</v>
      </c>
      <c r="AI34">
        <v>0</v>
      </c>
      <c r="AJ34">
        <v>0</v>
      </c>
      <c r="AK34">
        <v>0</v>
      </c>
      <c r="AL34" t="s">
        <v>0</v>
      </c>
      <c r="AM34" t="s">
        <v>29</v>
      </c>
      <c r="AN34">
        <v>0</v>
      </c>
      <c r="AO34">
        <v>1</v>
      </c>
      <c r="AP34">
        <v>7</v>
      </c>
    </row>
    <row r="35" spans="1:42" s="54" customFormat="1" ht="21" customHeight="1">
      <c r="A35" s="33" t="s">
        <v>36</v>
      </c>
      <c r="B35" s="34">
        <f t="shared" si="0"/>
        <v>1139336.048</v>
      </c>
      <c r="C35" s="34">
        <f t="shared" si="1"/>
        <v>497597.6055</v>
      </c>
      <c r="D35" s="34">
        <f t="shared" si="2"/>
        <v>793752.88145</v>
      </c>
      <c r="E35" s="34">
        <f t="shared" si="3"/>
        <v>1135636.035</v>
      </c>
      <c r="F35" s="34">
        <f t="shared" si="4"/>
        <v>1341359.5316</v>
      </c>
      <c r="G35" s="34">
        <f t="shared" si="5"/>
        <v>1349235.483</v>
      </c>
      <c r="H35" s="34">
        <f t="shared" si="6"/>
        <v>1442607.1794</v>
      </c>
      <c r="I35" s="34">
        <f t="shared" si="7"/>
        <v>1520610.699</v>
      </c>
      <c r="J35" s="34">
        <f t="shared" si="8"/>
        <v>1708269.1983</v>
      </c>
      <c r="K35" s="35">
        <f t="shared" si="9"/>
        <v>2204136.1449</v>
      </c>
      <c r="L35" s="53" t="s">
        <v>37</v>
      </c>
      <c r="AA35">
        <v>489770.65512</v>
      </c>
      <c r="AB35">
        <v>712827.5867</v>
      </c>
      <c r="AC35">
        <v>505894.1237</v>
      </c>
      <c r="AD35">
        <v>450348.7811</v>
      </c>
      <c r="AE35">
        <v>538209.30544</v>
      </c>
      <c r="AF35">
        <v>373655.10008</v>
      </c>
      <c r="AG35">
        <v>568281.69546</v>
      </c>
      <c r="AH35">
        <v>619065.18497</v>
      </c>
      <c r="AI35">
        <v>0</v>
      </c>
      <c r="AJ35">
        <v>0</v>
      </c>
      <c r="AK35">
        <v>0</v>
      </c>
      <c r="AL35" t="s">
        <v>0</v>
      </c>
      <c r="AM35" t="s">
        <v>29</v>
      </c>
      <c r="AN35">
        <v>0</v>
      </c>
      <c r="AO35">
        <v>1</v>
      </c>
      <c r="AP35">
        <v>8</v>
      </c>
    </row>
    <row r="36" spans="1:42" s="2" customFormat="1" ht="7.5" customHeight="1" thickBo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55"/>
      <c r="AA36">
        <v>29835.246661</v>
      </c>
      <c r="AB36">
        <v>38358.03387</v>
      </c>
      <c r="AC36">
        <v>32216.371461</v>
      </c>
      <c r="AD36">
        <v>28162.427443</v>
      </c>
      <c r="AE36">
        <v>22204.034775</v>
      </c>
      <c r="AF36">
        <v>34483.150588</v>
      </c>
      <c r="AG36">
        <v>25504.053234</v>
      </c>
      <c r="AH36">
        <v>18523.323268</v>
      </c>
      <c r="AI36">
        <v>0</v>
      </c>
      <c r="AJ36">
        <v>0</v>
      </c>
      <c r="AK36">
        <v>0</v>
      </c>
      <c r="AL36" t="s">
        <v>0</v>
      </c>
      <c r="AM36" t="s">
        <v>29</v>
      </c>
      <c r="AN36">
        <v>0</v>
      </c>
      <c r="AO36">
        <v>1</v>
      </c>
      <c r="AP36">
        <v>9</v>
      </c>
    </row>
    <row r="37" spans="27:42" ht="16.5" thickTop="1">
      <c r="AA37">
        <v>112202.05046</v>
      </c>
      <c r="AB37">
        <v>176065.11338</v>
      </c>
      <c r="AC37">
        <v>123997.336</v>
      </c>
      <c r="AD37">
        <v>100237.84168</v>
      </c>
      <c r="AE37">
        <v>124883.6819</v>
      </c>
      <c r="AF37">
        <v>79364.7756</v>
      </c>
      <c r="AG37">
        <v>143167.89015</v>
      </c>
      <c r="AH37">
        <v>152841.10086</v>
      </c>
      <c r="AI37">
        <v>0</v>
      </c>
      <c r="AJ37">
        <v>0</v>
      </c>
      <c r="AK37">
        <v>0</v>
      </c>
      <c r="AL37" t="s">
        <v>0</v>
      </c>
      <c r="AM37" t="s">
        <v>29</v>
      </c>
      <c r="AN37">
        <v>0</v>
      </c>
      <c r="AO37">
        <v>1</v>
      </c>
      <c r="AP37">
        <v>10</v>
      </c>
    </row>
    <row r="38" spans="27:42" ht="15.75">
      <c r="AA38">
        <v>174653.75109</v>
      </c>
      <c r="AB38">
        <v>175044.25971</v>
      </c>
      <c r="AC38">
        <v>197686.25059</v>
      </c>
      <c r="AD38">
        <v>172414.09545</v>
      </c>
      <c r="AE38">
        <v>161276.9247</v>
      </c>
      <c r="AF38">
        <v>167389.31567</v>
      </c>
      <c r="AG38">
        <v>171027.14943</v>
      </c>
      <c r="AH38">
        <v>123791.87275</v>
      </c>
      <c r="AI38">
        <v>0</v>
      </c>
      <c r="AJ38">
        <v>0</v>
      </c>
      <c r="AK38">
        <v>0</v>
      </c>
      <c r="AL38" t="s">
        <v>0</v>
      </c>
      <c r="AM38" t="s">
        <v>29</v>
      </c>
      <c r="AN38">
        <v>0</v>
      </c>
      <c r="AO38">
        <v>1</v>
      </c>
      <c r="AP38">
        <v>11</v>
      </c>
    </row>
    <row r="39" spans="27:42" ht="15.75">
      <c r="AA39">
        <v>69572.665316</v>
      </c>
      <c r="AB39">
        <v>150807.72632</v>
      </c>
      <c r="AC39">
        <v>85839.278662</v>
      </c>
      <c r="AD39">
        <v>54234.804966</v>
      </c>
      <c r="AE39">
        <v>66095.846054</v>
      </c>
      <c r="AF39">
        <v>65810.756618</v>
      </c>
      <c r="AG39">
        <v>59952.504403</v>
      </c>
      <c r="AH39">
        <v>36510.79248</v>
      </c>
      <c r="AI39">
        <v>0</v>
      </c>
      <c r="AJ39">
        <v>0</v>
      </c>
      <c r="AK39">
        <v>0</v>
      </c>
      <c r="AL39" t="s">
        <v>0</v>
      </c>
      <c r="AM39" t="s">
        <v>29</v>
      </c>
      <c r="AN39">
        <v>0</v>
      </c>
      <c r="AO39">
        <v>1</v>
      </c>
      <c r="AP39">
        <v>12</v>
      </c>
    </row>
    <row r="40" spans="27:42" ht="15.75">
      <c r="AA40">
        <v>66676.022263</v>
      </c>
      <c r="AB40">
        <v>98794.805925</v>
      </c>
      <c r="AC40">
        <v>67419.555528</v>
      </c>
      <c r="AD40">
        <v>61148.433049</v>
      </c>
      <c r="AE40">
        <v>64729.249486</v>
      </c>
      <c r="AF40">
        <v>47353.133263</v>
      </c>
      <c r="AG40">
        <v>101967.27785</v>
      </c>
      <c r="AH40">
        <v>132529.46722</v>
      </c>
      <c r="AI40">
        <v>0</v>
      </c>
      <c r="AJ40">
        <v>0</v>
      </c>
      <c r="AK40">
        <v>0</v>
      </c>
      <c r="AL40" t="s">
        <v>0</v>
      </c>
      <c r="AM40" t="s">
        <v>29</v>
      </c>
      <c r="AN40">
        <v>0</v>
      </c>
      <c r="AO40">
        <v>1</v>
      </c>
      <c r="AP40">
        <v>13</v>
      </c>
    </row>
    <row r="41" spans="27:42" ht="15.75">
      <c r="AA41">
        <v>148572.22846</v>
      </c>
      <c r="AB41">
        <v>178308.39055</v>
      </c>
      <c r="AC41">
        <v>145725.09967</v>
      </c>
      <c r="AD41">
        <v>143788.28802</v>
      </c>
      <c r="AE41">
        <v>117710.28621</v>
      </c>
      <c r="AF41">
        <v>204804.45143</v>
      </c>
      <c r="AG41">
        <v>139352.84389</v>
      </c>
      <c r="AH41">
        <v>148534.38437</v>
      </c>
      <c r="AI41">
        <v>0</v>
      </c>
      <c r="AJ41">
        <v>0</v>
      </c>
      <c r="AK41">
        <v>0</v>
      </c>
      <c r="AL41" t="s">
        <v>0</v>
      </c>
      <c r="AM41" t="s">
        <v>29</v>
      </c>
      <c r="AN41">
        <v>0</v>
      </c>
      <c r="AO41">
        <v>1</v>
      </c>
      <c r="AP41">
        <v>14</v>
      </c>
    </row>
    <row r="42" spans="27:42" ht="15.75">
      <c r="AA42">
        <v>46161.561687</v>
      </c>
      <c r="AB42">
        <v>85303.268424</v>
      </c>
      <c r="AC42">
        <v>47519.076014</v>
      </c>
      <c r="AD42">
        <v>39382.745477</v>
      </c>
      <c r="AE42">
        <v>37149.197661</v>
      </c>
      <c r="AF42">
        <v>53624.060059</v>
      </c>
      <c r="AG42">
        <v>32507.256529</v>
      </c>
      <c r="AH42">
        <v>28248.707122</v>
      </c>
      <c r="AI42">
        <v>0</v>
      </c>
      <c r="AJ42">
        <v>0</v>
      </c>
      <c r="AK42">
        <v>0</v>
      </c>
      <c r="AL42" t="s">
        <v>0</v>
      </c>
      <c r="AM42" t="s">
        <v>29</v>
      </c>
      <c r="AN42">
        <v>0</v>
      </c>
      <c r="AO42">
        <v>1</v>
      </c>
      <c r="AP42">
        <v>15</v>
      </c>
    </row>
    <row r="43" spans="27:42" ht="15.75">
      <c r="AA43">
        <v>32519.296094</v>
      </c>
      <c r="AB43">
        <v>27770.572617</v>
      </c>
      <c r="AC43">
        <v>26413.896006</v>
      </c>
      <c r="AD43">
        <v>33902.264587</v>
      </c>
      <c r="AE43">
        <v>26622.796142</v>
      </c>
      <c r="AF43">
        <v>42833.47804</v>
      </c>
      <c r="AG43">
        <v>33729.904264</v>
      </c>
      <c r="AH43">
        <v>44805.34781</v>
      </c>
      <c r="AI43">
        <v>0</v>
      </c>
      <c r="AJ43">
        <v>0</v>
      </c>
      <c r="AK43">
        <v>0</v>
      </c>
      <c r="AL43" t="s">
        <v>0</v>
      </c>
      <c r="AM43" t="s">
        <v>29</v>
      </c>
      <c r="AN43">
        <v>0</v>
      </c>
      <c r="AO43">
        <v>1</v>
      </c>
      <c r="AP43">
        <v>16</v>
      </c>
    </row>
    <row r="44" spans="27:42" ht="15.75">
      <c r="AA44">
        <v>68184.42375</v>
      </c>
      <c r="AB44">
        <v>63704.112682</v>
      </c>
      <c r="AC44">
        <v>67117.811805</v>
      </c>
      <c r="AD44">
        <v>69046.334771</v>
      </c>
      <c r="AE44">
        <v>52732.051961</v>
      </c>
      <c r="AF44">
        <v>106888.29811</v>
      </c>
      <c r="AG44">
        <v>70851.994081</v>
      </c>
      <c r="AH44">
        <v>75212.56867</v>
      </c>
      <c r="AI44">
        <v>0</v>
      </c>
      <c r="AJ44">
        <v>0</v>
      </c>
      <c r="AK44">
        <v>0</v>
      </c>
      <c r="AL44" t="s">
        <v>0</v>
      </c>
      <c r="AM44" t="s">
        <v>29</v>
      </c>
      <c r="AN44">
        <v>0</v>
      </c>
      <c r="AO44">
        <v>1</v>
      </c>
      <c r="AP44">
        <v>17</v>
      </c>
    </row>
    <row r="45" spans="27:42" ht="15.75">
      <c r="AA45">
        <v>985.79003874</v>
      </c>
      <c r="AB45">
        <v>379.26889006</v>
      </c>
      <c r="AC45">
        <v>2269.8695853</v>
      </c>
      <c r="AD45">
        <v>967.68317076</v>
      </c>
      <c r="AE45">
        <v>610.29936503</v>
      </c>
      <c r="AF45">
        <v>390.86652381</v>
      </c>
      <c r="AG45">
        <v>1778.6148809</v>
      </c>
      <c r="AH45">
        <v>267.76076815</v>
      </c>
      <c r="AI45">
        <v>0</v>
      </c>
      <c r="AJ45">
        <v>0</v>
      </c>
      <c r="AK45">
        <v>0</v>
      </c>
      <c r="AL45" t="s">
        <v>0</v>
      </c>
      <c r="AM45" t="s">
        <v>29</v>
      </c>
      <c r="AN45">
        <v>0</v>
      </c>
      <c r="AO45">
        <v>1</v>
      </c>
      <c r="AP45">
        <v>18</v>
      </c>
    </row>
    <row r="46" spans="27:42" ht="15.75">
      <c r="AA46">
        <v>721.15688752</v>
      </c>
      <c r="AB46">
        <v>1151.1679383</v>
      </c>
      <c r="AC46">
        <v>2404.4462611</v>
      </c>
      <c r="AD46">
        <v>489.26001451</v>
      </c>
      <c r="AE46">
        <v>595.94108043</v>
      </c>
      <c r="AF46">
        <v>1067.7487006</v>
      </c>
      <c r="AG46">
        <v>485.07413071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29</v>
      </c>
      <c r="AN46">
        <v>0</v>
      </c>
      <c r="AO46">
        <v>1</v>
      </c>
      <c r="AP46">
        <v>19</v>
      </c>
    </row>
    <row r="47" spans="27:42" ht="15.75">
      <c r="AA47">
        <v>194.98148466</v>
      </c>
      <c r="AB47">
        <v>529.02645648</v>
      </c>
      <c r="AC47">
        <v>203.14827581</v>
      </c>
      <c r="AD47">
        <v>137.45196629</v>
      </c>
      <c r="AE47">
        <v>83.137373853</v>
      </c>
      <c r="AF47">
        <v>135.44679493</v>
      </c>
      <c r="AG47">
        <v>109.13195246</v>
      </c>
      <c r="AH47">
        <v>377.29126732</v>
      </c>
      <c r="AI47">
        <v>0</v>
      </c>
      <c r="AJ47">
        <v>0</v>
      </c>
      <c r="AK47">
        <v>0</v>
      </c>
      <c r="AL47" t="s">
        <v>0</v>
      </c>
      <c r="AM47" t="s">
        <v>29</v>
      </c>
      <c r="AN47">
        <v>0</v>
      </c>
      <c r="AO47">
        <v>1</v>
      </c>
      <c r="AP47">
        <v>20</v>
      </c>
    </row>
    <row r="48" spans="27:42" ht="15.75">
      <c r="AA48">
        <v>200033.0532</v>
      </c>
      <c r="AB48">
        <v>292958.24657</v>
      </c>
      <c r="AC48">
        <v>218895.07618</v>
      </c>
      <c r="AD48">
        <v>182463.97785</v>
      </c>
      <c r="AE48">
        <v>212558.02333</v>
      </c>
      <c r="AF48">
        <v>167908.30132</v>
      </c>
      <c r="AG48">
        <v>223936.57646</v>
      </c>
      <c r="AH48">
        <v>210254.52338</v>
      </c>
      <c r="AI48">
        <v>0</v>
      </c>
      <c r="AJ48">
        <v>0</v>
      </c>
      <c r="AK48">
        <v>0</v>
      </c>
      <c r="AL48" t="s">
        <v>0</v>
      </c>
      <c r="AM48" t="s">
        <v>29</v>
      </c>
      <c r="AN48">
        <v>0</v>
      </c>
      <c r="AO48">
        <v>1</v>
      </c>
      <c r="AP48">
        <v>21</v>
      </c>
    </row>
    <row r="49" spans="27:42" ht="15.75">
      <c r="AA49">
        <v>42411.293186</v>
      </c>
      <c r="AB49">
        <v>46064.796102</v>
      </c>
      <c r="AC49">
        <v>52801.078206</v>
      </c>
      <c r="AD49">
        <v>40810.151595</v>
      </c>
      <c r="AE49">
        <v>53740.243204</v>
      </c>
      <c r="AF49">
        <v>25131.55515</v>
      </c>
      <c r="AG49">
        <v>57655.308758</v>
      </c>
      <c r="AH49">
        <v>31854.262427</v>
      </c>
      <c r="AI49">
        <v>0</v>
      </c>
      <c r="AJ49">
        <v>0</v>
      </c>
      <c r="AK49">
        <v>0</v>
      </c>
      <c r="AL49" t="s">
        <v>0</v>
      </c>
      <c r="AM49" t="s">
        <v>29</v>
      </c>
      <c r="AN49">
        <v>0</v>
      </c>
      <c r="AO49">
        <v>1</v>
      </c>
      <c r="AP49">
        <v>22</v>
      </c>
    </row>
    <row r="50" spans="27:42" ht="15.75">
      <c r="AA50">
        <v>157621.76001</v>
      </c>
      <c r="AB50">
        <v>246893.45046</v>
      </c>
      <c r="AC50">
        <v>166093.99798</v>
      </c>
      <c r="AD50">
        <v>141653.82625</v>
      </c>
      <c r="AE50">
        <v>158817.78012</v>
      </c>
      <c r="AF50">
        <v>142776.74617</v>
      </c>
      <c r="AG50">
        <v>166281.2677</v>
      </c>
      <c r="AH50">
        <v>178400.26096</v>
      </c>
      <c r="AI50">
        <v>0</v>
      </c>
      <c r="AJ50">
        <v>0</v>
      </c>
      <c r="AK50">
        <v>0</v>
      </c>
      <c r="AL50" t="s">
        <v>0</v>
      </c>
      <c r="AM50" t="s">
        <v>29</v>
      </c>
      <c r="AN50">
        <v>0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(W1),標準"&amp;P+46&amp;"細明體,標準"－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2007-11-01T09:13:14Z</dcterms:created>
  <dcterms:modified xsi:type="dcterms:W3CDTF">2007-11-01T09:13:37Z</dcterms:modified>
  <cp:category/>
  <cp:version/>
  <cp:contentType/>
  <cp:contentStatus/>
</cp:coreProperties>
</file>