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4955" windowHeight="8220" activeTab="0"/>
  </bookViews>
  <sheets>
    <sheet name="105,106" sheetId="1" r:id="rId1"/>
    <sheet name="107,108" sheetId="2" r:id="rId2"/>
  </sheets>
  <definedNames/>
  <calcPr fullCalcOnLoad="1"/>
</workbook>
</file>

<file path=xl/sharedStrings.xml><?xml version="1.0" encoding="utf-8"?>
<sst xmlns="http://schemas.openxmlformats.org/spreadsheetml/2006/main" count="402" uniqueCount="195">
  <si>
    <t>T8402</t>
  </si>
  <si>
    <t>L11</t>
  </si>
  <si>
    <t>總　平　均</t>
  </si>
  <si>
    <t>依　　可　　支　　配　　所　　得　</t>
  </si>
  <si>
    <t>按　　戶　　數　　五　　等　　分　　位　　分</t>
  </si>
  <si>
    <t>Five       equal       divisions       of</t>
  </si>
  <si>
    <t>General average</t>
  </si>
  <si>
    <t>家庭戶數</t>
  </si>
  <si>
    <t>No. of households</t>
  </si>
  <si>
    <t>平均每戶人數</t>
  </si>
  <si>
    <t>No. of persons per household</t>
  </si>
  <si>
    <t>平均每戶成年人數</t>
  </si>
  <si>
    <t>No. of adults per household</t>
  </si>
  <si>
    <t>平均每戶就業人數</t>
  </si>
  <si>
    <t>No. of persons employed per household</t>
  </si>
  <si>
    <t>平均每戶所得收入者人數</t>
  </si>
  <si>
    <t>No. of income recipients per household</t>
  </si>
  <si>
    <t>A.Housing (%)</t>
  </si>
  <si>
    <t>二、家庭現代化設備</t>
  </si>
  <si>
    <t>B.Modern household equipment (%)</t>
  </si>
  <si>
    <t>2.Average No. per hunderd households</t>
  </si>
  <si>
    <t>T8403</t>
  </si>
  <si>
    <t>L08</t>
  </si>
  <si>
    <t>89年家庭收支調查報告</t>
  </si>
  <si>
    <t>The Survey of Family Income and Expenditure, 2000</t>
  </si>
  <si>
    <t>第10表  家庭住宅及現代化設備概況依可支配所得按戶數五等分位分</t>
  </si>
  <si>
    <t>Table 10.  Household Housing and Household Facilities by Five Equal Divisions</t>
  </si>
  <si>
    <r>
      <t xml:space="preserve">                </t>
    </r>
    <r>
      <rPr>
        <b/>
        <sz val="14"/>
        <rFont val="CG Times (W1)"/>
        <family val="1"/>
      </rPr>
      <t xml:space="preserve"> </t>
    </r>
    <r>
      <rPr>
        <b/>
        <sz val="12"/>
        <rFont val="CG Times (W1)"/>
        <family val="1"/>
      </rPr>
      <t>of Households according to Disposable Income</t>
    </r>
  </si>
  <si>
    <t xml:space="preserve">                  　　　　　　　  民 國 八 十 九 年                    </t>
  </si>
  <si>
    <t xml:space="preserve">                                                            2 0 0 0                                                  </t>
  </si>
  <si>
    <t>households      according      to      disposable      income</t>
  </si>
  <si>
    <r>
      <t>一、家庭住宅概況</t>
    </r>
    <r>
      <rPr>
        <b/>
        <sz val="9"/>
        <rFont val="華康中黑體"/>
        <family val="3"/>
      </rPr>
      <t>(％)</t>
    </r>
  </si>
  <si>
    <r>
      <t>　</t>
    </r>
    <r>
      <rPr>
        <b/>
        <sz val="9"/>
        <rFont val="CG Times (W1)"/>
        <family val="1"/>
      </rPr>
      <t>1.</t>
    </r>
    <r>
      <rPr>
        <b/>
        <sz val="9"/>
        <rFont val="華康細圓體"/>
        <family val="3"/>
      </rPr>
      <t>住宅所有權</t>
    </r>
  </si>
  <si>
    <r>
      <t>　</t>
    </r>
    <r>
      <rPr>
        <b/>
        <sz val="10"/>
        <rFont val="CG Times (W1)"/>
        <family val="1"/>
      </rPr>
      <t>1.By tenure of dwelling</t>
    </r>
  </si>
  <si>
    <r>
      <t>　　</t>
    </r>
    <r>
      <rPr>
        <sz val="9"/>
        <rFont val="CG Times (W1)"/>
        <family val="1"/>
      </rPr>
      <t>(1)</t>
    </r>
    <r>
      <rPr>
        <sz val="9"/>
        <rFont val="華康細圓體"/>
        <family val="3"/>
      </rPr>
      <t>自有</t>
    </r>
  </si>
  <si>
    <r>
      <t>　　</t>
    </r>
    <r>
      <rPr>
        <sz val="10"/>
        <rFont val="CG Times (W1)"/>
        <family val="1"/>
      </rPr>
      <t>(1)Self-owned</t>
    </r>
  </si>
  <si>
    <r>
      <t>　　</t>
    </r>
    <r>
      <rPr>
        <sz val="9"/>
        <rFont val="CG Times (W1)"/>
        <family val="1"/>
      </rPr>
      <t>(2)</t>
    </r>
    <r>
      <rPr>
        <sz val="9"/>
        <rFont val="華康細圓體"/>
        <family val="3"/>
      </rPr>
      <t>租押</t>
    </r>
  </si>
  <si>
    <r>
      <t>　　</t>
    </r>
    <r>
      <rPr>
        <sz val="10"/>
        <rFont val="CG Times (W1)"/>
        <family val="1"/>
      </rPr>
      <t>(2)Rented</t>
    </r>
  </si>
  <si>
    <r>
      <t>　　</t>
    </r>
    <r>
      <rPr>
        <sz val="9"/>
        <rFont val="CG Times (W1)"/>
        <family val="1"/>
      </rPr>
      <t>(3)</t>
    </r>
    <r>
      <rPr>
        <sz val="9"/>
        <rFont val="新細明體"/>
        <family val="1"/>
      </rPr>
      <t>其他</t>
    </r>
    <r>
      <rPr>
        <sz val="9"/>
        <rFont val="CG Times (W1)"/>
        <family val="1"/>
      </rPr>
      <t>(</t>
    </r>
    <r>
      <rPr>
        <sz val="9"/>
        <rFont val="新細明體"/>
        <family val="1"/>
      </rPr>
      <t>含配住及借用</t>
    </r>
    <r>
      <rPr>
        <sz val="9"/>
        <rFont val="CG Times (W1)"/>
        <family val="1"/>
      </rPr>
      <t>)</t>
    </r>
  </si>
  <si>
    <r>
      <t>　　</t>
    </r>
    <r>
      <rPr>
        <sz val="10"/>
        <rFont val="CG Times (W1)"/>
        <family val="1"/>
      </rPr>
      <t>(3)Issued</t>
    </r>
    <r>
      <rPr>
        <sz val="10"/>
        <rFont val="新細明體"/>
        <family val="1"/>
      </rPr>
      <t>、</t>
    </r>
    <r>
      <rPr>
        <sz val="10"/>
        <rFont val="CG Times (W1)"/>
        <family val="1"/>
      </rPr>
      <t>lease and others</t>
    </r>
  </si>
  <si>
    <r>
      <t>　</t>
    </r>
    <r>
      <rPr>
        <b/>
        <sz val="9"/>
        <rFont val="CG Times (W1)"/>
        <family val="1"/>
      </rPr>
      <t>2.</t>
    </r>
    <r>
      <rPr>
        <b/>
        <sz val="9"/>
        <rFont val="華康細圓體"/>
        <family val="3"/>
      </rPr>
      <t>住宅用途</t>
    </r>
  </si>
  <si>
    <r>
      <t>　</t>
    </r>
    <r>
      <rPr>
        <b/>
        <sz val="10"/>
        <rFont val="CG Times (W1)"/>
        <family val="1"/>
      </rPr>
      <t>2.By usage of dwelling</t>
    </r>
  </si>
  <si>
    <r>
      <t>　　</t>
    </r>
    <r>
      <rPr>
        <sz val="9"/>
        <rFont val="CG Times (W1)"/>
        <family val="1"/>
      </rPr>
      <t>(1)</t>
    </r>
    <r>
      <rPr>
        <sz val="9"/>
        <rFont val="華康細圓體"/>
        <family val="3"/>
      </rPr>
      <t>專用</t>
    </r>
  </si>
  <si>
    <r>
      <t>　　</t>
    </r>
    <r>
      <rPr>
        <sz val="10"/>
        <rFont val="CG Times (W1)"/>
        <family val="1"/>
      </rPr>
      <t>(1)Independent</t>
    </r>
  </si>
  <si>
    <r>
      <t>　　</t>
    </r>
    <r>
      <rPr>
        <sz val="9"/>
        <rFont val="CG Times (W1)"/>
        <family val="1"/>
      </rPr>
      <t>(2)</t>
    </r>
    <r>
      <rPr>
        <sz val="9"/>
        <rFont val="華康細圓體"/>
        <family val="3"/>
      </rPr>
      <t>併用</t>
    </r>
  </si>
  <si>
    <r>
      <t>　　</t>
    </r>
    <r>
      <rPr>
        <sz val="10"/>
        <rFont val="CG Times (W1)"/>
        <family val="1"/>
      </rPr>
      <t>(2)Connected</t>
    </r>
  </si>
  <si>
    <r>
      <t>　　</t>
    </r>
    <r>
      <rPr>
        <sz val="9"/>
        <rFont val="CG Times (W1)"/>
        <family val="1"/>
      </rPr>
      <t>(3)</t>
    </r>
    <r>
      <rPr>
        <sz val="9"/>
        <rFont val="華康細圓體"/>
        <family val="3"/>
      </rPr>
      <t>其他</t>
    </r>
  </si>
  <si>
    <r>
      <t>　　</t>
    </r>
    <r>
      <rPr>
        <sz val="10"/>
        <rFont val="CG Times (W1)"/>
        <family val="1"/>
      </rPr>
      <t>(3)Others</t>
    </r>
  </si>
  <si>
    <r>
      <t>　</t>
    </r>
    <r>
      <rPr>
        <b/>
        <sz val="9"/>
        <rFont val="CG Times (W1)"/>
        <family val="1"/>
      </rPr>
      <t>3.</t>
    </r>
    <r>
      <rPr>
        <b/>
        <sz val="9"/>
        <rFont val="華康細圓體"/>
        <family val="3"/>
      </rPr>
      <t>建築式樣</t>
    </r>
  </si>
  <si>
    <r>
      <t>　</t>
    </r>
    <r>
      <rPr>
        <b/>
        <sz val="10"/>
        <rFont val="CG Times (W1)"/>
        <family val="1"/>
      </rPr>
      <t>3.By style of building</t>
    </r>
  </si>
  <si>
    <r>
      <t>　　</t>
    </r>
    <r>
      <rPr>
        <sz val="9"/>
        <rFont val="CG Times (W1)"/>
        <family val="1"/>
      </rPr>
      <t>(1)</t>
    </r>
    <r>
      <rPr>
        <sz val="9"/>
        <rFont val="華康細圓體"/>
        <family val="3"/>
      </rPr>
      <t>平房</t>
    </r>
  </si>
  <si>
    <r>
      <t>　　</t>
    </r>
    <r>
      <rPr>
        <sz val="10"/>
        <rFont val="CG Times (W1)"/>
        <family val="1"/>
      </rPr>
      <t>(1)One story</t>
    </r>
  </si>
  <si>
    <r>
      <t>　　</t>
    </r>
    <r>
      <rPr>
        <sz val="9"/>
        <rFont val="CG Times (W1)"/>
        <family val="1"/>
      </rPr>
      <t>(2)</t>
    </r>
    <r>
      <rPr>
        <sz val="9"/>
        <rFont val="華康細圓體"/>
        <family val="3"/>
      </rPr>
      <t>二～三層樓</t>
    </r>
  </si>
  <si>
    <r>
      <t>　　</t>
    </r>
    <r>
      <rPr>
        <sz val="10"/>
        <rFont val="CG Times (W1)"/>
        <family val="1"/>
      </rPr>
      <t>(2)Two or three stories</t>
    </r>
  </si>
  <si>
    <r>
      <t>　　</t>
    </r>
    <r>
      <rPr>
        <sz val="9"/>
        <rFont val="CG Times (W1)"/>
        <family val="1"/>
      </rPr>
      <t>(3)</t>
    </r>
    <r>
      <rPr>
        <sz val="9"/>
        <rFont val="華康細圓體"/>
        <family val="3"/>
      </rPr>
      <t>四～五層樓</t>
    </r>
  </si>
  <si>
    <r>
      <t>　　</t>
    </r>
    <r>
      <rPr>
        <sz val="10"/>
        <rFont val="CG Times (W1)"/>
        <family val="1"/>
      </rPr>
      <t>(3)Four or five stories</t>
    </r>
  </si>
  <si>
    <r>
      <t>　　</t>
    </r>
    <r>
      <rPr>
        <sz val="9"/>
        <rFont val="CG Times (W1)"/>
        <family val="1"/>
      </rPr>
      <t>(4)</t>
    </r>
    <r>
      <rPr>
        <sz val="9"/>
        <rFont val="華康細圓體"/>
        <family val="3"/>
      </rPr>
      <t>六層樓以上</t>
    </r>
  </si>
  <si>
    <r>
      <t>　　</t>
    </r>
    <r>
      <rPr>
        <sz val="10"/>
        <rFont val="CG Times (W1)"/>
        <family val="1"/>
      </rPr>
      <t>(4)Apartment, six stories or over</t>
    </r>
  </si>
  <si>
    <r>
      <t>　</t>
    </r>
    <r>
      <rPr>
        <b/>
        <sz val="9"/>
        <rFont val="CG Times (W1)"/>
        <family val="1"/>
      </rPr>
      <t>4.</t>
    </r>
    <r>
      <rPr>
        <b/>
        <sz val="9"/>
        <rFont val="華康細圓體"/>
        <family val="3"/>
      </rPr>
      <t>具有自來水設備</t>
    </r>
  </si>
  <si>
    <r>
      <t>　</t>
    </r>
    <r>
      <rPr>
        <b/>
        <sz val="10"/>
        <rFont val="CG Times (W1)"/>
        <family val="1"/>
      </rPr>
      <t>4.Piped water equipment</t>
    </r>
  </si>
  <si>
    <r>
      <t>　</t>
    </r>
    <r>
      <rPr>
        <b/>
        <sz val="9"/>
        <rFont val="CG Times (W1)"/>
        <family val="1"/>
      </rPr>
      <t>5.</t>
    </r>
    <r>
      <rPr>
        <b/>
        <sz val="9"/>
        <rFont val="華康細圓體"/>
        <family val="3"/>
      </rPr>
      <t>現住自宅房屋貸款情形</t>
    </r>
  </si>
  <si>
    <r>
      <t>　</t>
    </r>
    <r>
      <rPr>
        <b/>
        <sz val="10"/>
        <rFont val="CG Times (W1)"/>
        <family val="1"/>
      </rPr>
      <t>5.Self-owned house loans</t>
    </r>
  </si>
  <si>
    <r>
      <t>　　</t>
    </r>
    <r>
      <rPr>
        <sz val="9"/>
        <rFont val="CG Times (W1)"/>
        <family val="1"/>
      </rPr>
      <t>(1)</t>
    </r>
    <r>
      <rPr>
        <sz val="9"/>
        <rFont val="華康細圓體"/>
        <family val="3"/>
      </rPr>
      <t>有房屋貸款</t>
    </r>
  </si>
  <si>
    <r>
      <t>　　</t>
    </r>
    <r>
      <rPr>
        <sz val="10"/>
        <rFont val="CG Times (W1)"/>
        <family val="1"/>
      </rPr>
      <t>(1)Having house loan</t>
    </r>
  </si>
  <si>
    <r>
      <t>　　</t>
    </r>
    <r>
      <rPr>
        <sz val="9"/>
        <rFont val="CG Times (W1)"/>
        <family val="1"/>
      </rPr>
      <t>(2)</t>
    </r>
    <r>
      <rPr>
        <sz val="9"/>
        <rFont val="華康細圓體"/>
        <family val="3"/>
      </rPr>
      <t>無房屋貸款</t>
    </r>
  </si>
  <si>
    <r>
      <t>　　</t>
    </r>
    <r>
      <rPr>
        <sz val="10"/>
        <rFont val="CG Times (W1)"/>
        <family val="1"/>
      </rPr>
      <t>(2)None</t>
    </r>
  </si>
  <si>
    <r>
      <t>　</t>
    </r>
    <r>
      <rPr>
        <b/>
        <sz val="9"/>
        <rFont val="CG Times (W1)"/>
        <family val="1"/>
      </rPr>
      <t>6.</t>
    </r>
    <r>
      <rPr>
        <b/>
        <sz val="9"/>
        <rFont val="華康細圓體"/>
        <family val="3"/>
      </rPr>
      <t>有車家庭停車位情形</t>
    </r>
  </si>
  <si>
    <r>
      <t>　</t>
    </r>
    <r>
      <rPr>
        <b/>
        <sz val="10"/>
        <rFont val="CG Times (W1)"/>
        <family val="1"/>
      </rPr>
      <t>6.Parking lot</t>
    </r>
  </si>
  <si>
    <r>
      <t>　　</t>
    </r>
    <r>
      <rPr>
        <sz val="9"/>
        <rFont val="CG Times (W1)"/>
        <family val="1"/>
      </rPr>
      <t>(1)</t>
    </r>
    <r>
      <rPr>
        <sz val="9"/>
        <rFont val="華康細圓體"/>
        <family val="3"/>
      </rPr>
      <t>自有停車位</t>
    </r>
  </si>
  <si>
    <r>
      <t>　　</t>
    </r>
    <r>
      <rPr>
        <sz val="9"/>
        <rFont val="CG Times (W1)"/>
        <family val="1"/>
      </rPr>
      <t>(2)</t>
    </r>
    <r>
      <rPr>
        <sz val="9"/>
        <rFont val="華康細圓體"/>
        <family val="3"/>
      </rPr>
      <t>租借停車位</t>
    </r>
  </si>
  <si>
    <r>
      <t>　　</t>
    </r>
    <r>
      <rPr>
        <sz val="9"/>
        <rFont val="CG Times (W1)"/>
        <family val="1"/>
      </rPr>
      <t>(3)</t>
    </r>
    <r>
      <rPr>
        <sz val="9"/>
        <rFont val="華康細圓體"/>
        <family val="3"/>
      </rPr>
      <t>無停車位</t>
    </r>
  </si>
  <si>
    <r>
      <t>　　</t>
    </r>
    <r>
      <rPr>
        <sz val="10"/>
        <rFont val="CG Times (W1)"/>
        <family val="1"/>
      </rPr>
      <t>(3)None</t>
    </r>
  </si>
  <si>
    <r>
      <t>　</t>
    </r>
    <r>
      <rPr>
        <b/>
        <sz val="9"/>
        <rFont val="CG Times (W1)"/>
        <family val="1"/>
      </rPr>
      <t>7.</t>
    </r>
    <r>
      <rPr>
        <b/>
        <sz val="9"/>
        <rFont val="華康細圓體"/>
        <family val="3"/>
      </rPr>
      <t>平均每戶建坪</t>
    </r>
    <r>
      <rPr>
        <b/>
        <sz val="9"/>
        <rFont val="華康中明體"/>
        <family val="3"/>
      </rPr>
      <t>(</t>
    </r>
    <r>
      <rPr>
        <b/>
        <sz val="9"/>
        <rFont val="華康細圓體"/>
        <family val="3"/>
      </rPr>
      <t>坪</t>
    </r>
    <r>
      <rPr>
        <b/>
        <sz val="9"/>
        <rFont val="華康中明體"/>
        <family val="3"/>
      </rPr>
      <t>)</t>
    </r>
  </si>
  <si>
    <r>
      <t>　</t>
    </r>
    <r>
      <rPr>
        <b/>
        <sz val="10"/>
        <rFont val="CG Times (W1)"/>
        <family val="1"/>
      </rPr>
      <t>7.Average space per household(pin)</t>
    </r>
  </si>
  <si>
    <r>
      <t>　</t>
    </r>
    <r>
      <rPr>
        <b/>
        <sz val="9"/>
        <rFont val="CG Times (W1)"/>
        <family val="1"/>
      </rPr>
      <t>1.</t>
    </r>
    <r>
      <rPr>
        <b/>
        <sz val="9"/>
        <rFont val="華康細圓體"/>
        <family val="3"/>
      </rPr>
      <t>普及率</t>
    </r>
    <r>
      <rPr>
        <b/>
        <sz val="9"/>
        <rFont val="CG Times (W1)"/>
        <family val="1"/>
      </rPr>
      <t>(</t>
    </r>
    <r>
      <rPr>
        <b/>
        <sz val="9"/>
        <rFont val="華康細圓體"/>
        <family val="3"/>
      </rPr>
      <t>％</t>
    </r>
    <r>
      <rPr>
        <b/>
        <sz val="9"/>
        <rFont val="CG Times (W1)"/>
        <family val="1"/>
      </rPr>
      <t>)</t>
    </r>
  </si>
  <si>
    <r>
      <t>　</t>
    </r>
    <r>
      <rPr>
        <b/>
        <sz val="10"/>
        <rFont val="CG Times (W1)"/>
        <family val="1"/>
      </rPr>
      <t>1.Percentage of household with equip.</t>
    </r>
  </si>
  <si>
    <r>
      <t>　　</t>
    </r>
    <r>
      <rPr>
        <sz val="9"/>
        <rFont val="CG Times (W1)"/>
        <family val="1"/>
      </rPr>
      <t>(1)</t>
    </r>
    <r>
      <rPr>
        <sz val="9"/>
        <rFont val="華康細圓體"/>
        <family val="3"/>
      </rPr>
      <t>彩色電視機</t>
    </r>
  </si>
  <si>
    <r>
      <t>　　</t>
    </r>
    <r>
      <rPr>
        <sz val="10"/>
        <rFont val="CG Times (W1)"/>
        <family val="1"/>
      </rPr>
      <t>(1)Color TV sets</t>
    </r>
  </si>
  <si>
    <r>
      <t>　　</t>
    </r>
    <r>
      <rPr>
        <sz val="9"/>
        <rFont val="CG Times (W1)"/>
        <family val="1"/>
      </rPr>
      <t>(2)</t>
    </r>
    <r>
      <rPr>
        <sz val="9"/>
        <rFont val="新細明體"/>
        <family val="1"/>
      </rPr>
      <t>數位影音光碟機</t>
    </r>
  </si>
  <si>
    <r>
      <t>　　</t>
    </r>
    <r>
      <rPr>
        <sz val="10"/>
        <rFont val="CG Times (W1)"/>
        <family val="1"/>
      </rPr>
      <t>(2)DVD player</t>
    </r>
  </si>
  <si>
    <r>
      <t>　　</t>
    </r>
    <r>
      <rPr>
        <sz val="9"/>
        <rFont val="CG Times (W1)"/>
        <family val="1"/>
      </rPr>
      <t>(3)</t>
    </r>
    <r>
      <rPr>
        <sz val="9"/>
        <rFont val="華康細圓體"/>
        <family val="3"/>
      </rPr>
      <t>攝影機</t>
    </r>
  </si>
  <si>
    <r>
      <t>　　</t>
    </r>
    <r>
      <rPr>
        <sz val="10"/>
        <rFont val="CG Times (W1)"/>
        <family val="1"/>
      </rPr>
      <t>(3)Movies camera</t>
    </r>
  </si>
  <si>
    <r>
      <t>　　</t>
    </r>
    <r>
      <rPr>
        <sz val="9"/>
        <rFont val="CG Times (W1)"/>
        <family val="1"/>
      </rPr>
      <t>(4)</t>
    </r>
    <r>
      <rPr>
        <sz val="9"/>
        <rFont val="華康細圓體"/>
        <family val="3"/>
      </rPr>
      <t>音響</t>
    </r>
  </si>
  <si>
    <r>
      <t>　　</t>
    </r>
    <r>
      <rPr>
        <sz val="10"/>
        <rFont val="CG Times (W1)"/>
        <family val="1"/>
      </rPr>
      <t>(4)Stereo</t>
    </r>
  </si>
  <si>
    <r>
      <t>　　</t>
    </r>
    <r>
      <rPr>
        <sz val="9"/>
        <rFont val="CG Times (W1)"/>
        <family val="1"/>
      </rPr>
      <t>(5)</t>
    </r>
    <r>
      <rPr>
        <sz val="9"/>
        <rFont val="華康細圓體"/>
        <family val="3"/>
      </rPr>
      <t>鋼琴</t>
    </r>
    <r>
      <rPr>
        <sz val="9"/>
        <rFont val="華康中明體"/>
        <family val="3"/>
      </rPr>
      <t>(</t>
    </r>
    <r>
      <rPr>
        <sz val="9"/>
        <rFont val="華康細圓體"/>
        <family val="3"/>
      </rPr>
      <t>含電子琴</t>
    </r>
    <r>
      <rPr>
        <sz val="9"/>
        <rFont val="華康中明體"/>
        <family val="3"/>
      </rPr>
      <t>)</t>
    </r>
  </si>
  <si>
    <r>
      <t>　　</t>
    </r>
    <r>
      <rPr>
        <sz val="10"/>
        <rFont val="CG Times (W1)"/>
        <family val="1"/>
      </rPr>
      <t>(5)Piano</t>
    </r>
  </si>
  <si>
    <r>
      <t>　　</t>
    </r>
    <r>
      <rPr>
        <sz val="9"/>
        <rFont val="CG Times (W1)"/>
        <family val="1"/>
      </rPr>
      <t>(6)</t>
    </r>
    <r>
      <rPr>
        <sz val="9"/>
        <rFont val="華康細圓體"/>
        <family val="3"/>
      </rPr>
      <t>電視遊樂器</t>
    </r>
  </si>
  <si>
    <r>
      <t>　　</t>
    </r>
    <r>
      <rPr>
        <sz val="10"/>
        <rFont val="CG Times (W1)"/>
        <family val="1"/>
      </rPr>
      <t>(6)Video game</t>
    </r>
  </si>
  <si>
    <r>
      <t>　　</t>
    </r>
    <r>
      <rPr>
        <sz val="9"/>
        <rFont val="CG Times (W1)"/>
        <family val="1"/>
      </rPr>
      <t>(7)</t>
    </r>
    <r>
      <rPr>
        <sz val="9"/>
        <rFont val="華康細圓體"/>
        <family val="3"/>
      </rPr>
      <t>錄放影機</t>
    </r>
  </si>
  <si>
    <r>
      <t>　　</t>
    </r>
    <r>
      <rPr>
        <sz val="10"/>
        <rFont val="CG Times (W1)"/>
        <family val="1"/>
      </rPr>
      <t>(7)Video tape recorder</t>
    </r>
  </si>
  <si>
    <r>
      <t>　　</t>
    </r>
    <r>
      <rPr>
        <sz val="9"/>
        <rFont val="CG Times (W1)"/>
        <family val="1"/>
      </rPr>
      <t>(8)</t>
    </r>
    <r>
      <rPr>
        <sz val="9"/>
        <rFont val="華康細圓體"/>
        <family val="3"/>
      </rPr>
      <t>有線電視頻道設備</t>
    </r>
  </si>
  <si>
    <r>
      <t>　　</t>
    </r>
    <r>
      <rPr>
        <sz val="10"/>
        <rFont val="CG Times (W1)"/>
        <family val="1"/>
      </rPr>
      <t>(8)Cable TV</t>
    </r>
  </si>
  <si>
    <r>
      <t>　　</t>
    </r>
    <r>
      <rPr>
        <sz val="9"/>
        <rFont val="CG Times (W1)"/>
        <family val="1"/>
      </rPr>
      <t>(9)</t>
    </r>
    <r>
      <rPr>
        <sz val="9"/>
        <rFont val="華康細圓體"/>
        <family val="3"/>
      </rPr>
      <t>家用電腦</t>
    </r>
  </si>
  <si>
    <r>
      <t>　　</t>
    </r>
    <r>
      <rPr>
        <sz val="10"/>
        <rFont val="CG Times (W1)"/>
        <family val="1"/>
      </rPr>
      <t>(9)Personal computer</t>
    </r>
  </si>
  <si>
    <r>
      <t>　　</t>
    </r>
    <r>
      <rPr>
        <sz val="9"/>
        <rFont val="CG Times (W1)"/>
        <family val="1"/>
      </rPr>
      <t>(10)</t>
    </r>
    <r>
      <rPr>
        <sz val="9"/>
        <rFont val="華康細圓體"/>
        <family val="3"/>
      </rPr>
      <t>電話機</t>
    </r>
  </si>
  <si>
    <r>
      <t>　　</t>
    </r>
    <r>
      <rPr>
        <sz val="10"/>
        <rFont val="CG Times (W1)"/>
        <family val="1"/>
      </rPr>
      <t>(10)Telephone</t>
    </r>
  </si>
  <si>
    <r>
      <t>　　</t>
    </r>
    <r>
      <rPr>
        <sz val="9"/>
        <rFont val="CG Times (W1)"/>
        <family val="1"/>
      </rPr>
      <t>(11)</t>
    </r>
    <r>
      <rPr>
        <sz val="9"/>
        <rFont val="華康細圓體"/>
        <family val="3"/>
      </rPr>
      <t>行動電話</t>
    </r>
  </si>
  <si>
    <r>
      <t>　　</t>
    </r>
    <r>
      <rPr>
        <sz val="10"/>
        <rFont val="CG Times (W1)"/>
        <family val="1"/>
      </rPr>
      <t>(11)Cell phone</t>
    </r>
  </si>
  <si>
    <r>
      <t>　　</t>
    </r>
    <r>
      <rPr>
        <sz val="9"/>
        <rFont val="CG Times (W1)"/>
        <family val="1"/>
      </rPr>
      <t>(12)</t>
    </r>
    <r>
      <rPr>
        <sz val="9"/>
        <rFont val="華康細圓體"/>
        <family val="3"/>
      </rPr>
      <t>答錄機</t>
    </r>
  </si>
  <si>
    <r>
      <t>　　</t>
    </r>
    <r>
      <rPr>
        <sz val="10"/>
        <rFont val="CG Times (W1)"/>
        <family val="1"/>
      </rPr>
      <t>(12)Answering machine</t>
    </r>
  </si>
  <si>
    <r>
      <t>　　</t>
    </r>
    <r>
      <rPr>
        <sz val="9"/>
        <rFont val="CG Times (W1)"/>
        <family val="1"/>
      </rPr>
      <t>(13)</t>
    </r>
    <r>
      <rPr>
        <sz val="9"/>
        <rFont val="新細明體"/>
        <family val="1"/>
      </rPr>
      <t>上網際網路</t>
    </r>
  </si>
  <si>
    <r>
      <t>　　</t>
    </r>
    <r>
      <rPr>
        <sz val="10"/>
        <rFont val="CG Times (W1)"/>
        <family val="1"/>
      </rPr>
      <t>(13)Internet facility</t>
    </r>
  </si>
  <si>
    <t>第10表  家庭住宅及現代化設備概況依可支配所得按戶數五等分位分(續)</t>
  </si>
  <si>
    <r>
      <t xml:space="preserve">                </t>
    </r>
    <r>
      <rPr>
        <b/>
        <sz val="14"/>
        <rFont val="CG Times (W1)"/>
        <family val="1"/>
      </rPr>
      <t xml:space="preserve"> </t>
    </r>
    <r>
      <rPr>
        <b/>
        <sz val="12"/>
        <rFont val="CG Times (W1)"/>
        <family val="1"/>
      </rPr>
      <t>of Households according to Disposable Income (Cont.)</t>
    </r>
  </si>
  <si>
    <t>households     according     to     disposable     income</t>
  </si>
  <si>
    <t>General average</t>
  </si>
  <si>
    <r>
      <t>　</t>
    </r>
    <r>
      <rPr>
        <sz val="9"/>
        <rFont val="CG Times (W1)"/>
        <family val="1"/>
      </rPr>
      <t>(14)</t>
    </r>
    <r>
      <rPr>
        <sz val="9"/>
        <rFont val="新細明體"/>
        <family val="1"/>
      </rPr>
      <t>傳真機</t>
    </r>
  </si>
  <si>
    <t>　(14)Fax machine</t>
  </si>
  <si>
    <r>
      <t>　</t>
    </r>
    <r>
      <rPr>
        <sz val="9"/>
        <rFont val="CG Times (W1)"/>
        <family val="1"/>
      </rPr>
      <t>(15)</t>
    </r>
    <r>
      <rPr>
        <sz val="9"/>
        <rFont val="華康細圓體"/>
        <family val="3"/>
      </rPr>
      <t>汽車</t>
    </r>
  </si>
  <si>
    <t>　(15)Sedan vehicle</t>
  </si>
  <si>
    <r>
      <t>　</t>
    </r>
    <r>
      <rPr>
        <sz val="9"/>
        <rFont val="CG Times (W1)"/>
        <family val="1"/>
      </rPr>
      <t>(16)</t>
    </r>
    <r>
      <rPr>
        <sz val="9"/>
        <rFont val="華康細圓體"/>
        <family val="3"/>
      </rPr>
      <t>機車</t>
    </r>
  </si>
  <si>
    <t>　(16)Motor bicycle</t>
  </si>
  <si>
    <r>
      <t>　</t>
    </r>
    <r>
      <rPr>
        <sz val="9"/>
        <rFont val="CG Times (W1)"/>
        <family val="1"/>
      </rPr>
      <t>(17)</t>
    </r>
    <r>
      <rPr>
        <sz val="9"/>
        <rFont val="華康細圓體"/>
        <family val="3"/>
      </rPr>
      <t>電磁爐</t>
    </r>
  </si>
  <si>
    <t>　(17)Electro-magnetic oven</t>
  </si>
  <si>
    <r>
      <t>　</t>
    </r>
    <r>
      <rPr>
        <sz val="9"/>
        <rFont val="CG Times (W1)"/>
        <family val="1"/>
      </rPr>
      <t>(18)</t>
    </r>
    <r>
      <rPr>
        <sz val="9"/>
        <rFont val="華康細圓體"/>
        <family val="3"/>
      </rPr>
      <t>冷暖氣機</t>
    </r>
  </si>
  <si>
    <t>　(18)Air conditioner</t>
  </si>
  <si>
    <r>
      <t>　</t>
    </r>
    <r>
      <rPr>
        <sz val="9"/>
        <rFont val="CG Times (W1)"/>
        <family val="1"/>
      </rPr>
      <t>(19)</t>
    </r>
    <r>
      <rPr>
        <sz val="9"/>
        <rFont val="華康細圓體"/>
        <family val="3"/>
      </rPr>
      <t>除濕機</t>
    </r>
  </si>
  <si>
    <t>　(19)Dehumidifier</t>
  </si>
  <si>
    <r>
      <t>　</t>
    </r>
    <r>
      <rPr>
        <sz val="9"/>
        <rFont val="CG Times (W1)"/>
        <family val="1"/>
      </rPr>
      <t>(20)</t>
    </r>
    <r>
      <rPr>
        <sz val="9"/>
        <rFont val="華康細圓體"/>
        <family val="3"/>
      </rPr>
      <t>洗衣機</t>
    </r>
  </si>
  <si>
    <t>　(20)Washing machine</t>
  </si>
  <si>
    <r>
      <t>　</t>
    </r>
    <r>
      <rPr>
        <sz val="9"/>
        <rFont val="CG Times (W1)"/>
        <family val="1"/>
      </rPr>
      <t>(21)</t>
    </r>
    <r>
      <rPr>
        <sz val="9"/>
        <rFont val="華康細圓體"/>
        <family val="3"/>
      </rPr>
      <t>烘衣機</t>
    </r>
  </si>
  <si>
    <t>　(21)Drier</t>
  </si>
  <si>
    <r>
      <t>　</t>
    </r>
    <r>
      <rPr>
        <sz val="9"/>
        <rFont val="CG Times (W1)"/>
        <family val="1"/>
      </rPr>
      <t>(22)</t>
    </r>
    <r>
      <rPr>
        <sz val="9"/>
        <rFont val="華康細圓體"/>
        <family val="3"/>
      </rPr>
      <t>空氣清淨機</t>
    </r>
  </si>
  <si>
    <t>　(22)Air-clean machine</t>
  </si>
  <si>
    <r>
      <t>　</t>
    </r>
    <r>
      <rPr>
        <sz val="9"/>
        <rFont val="CG Times (W1)"/>
        <family val="1"/>
      </rPr>
      <t>(23)</t>
    </r>
    <r>
      <rPr>
        <sz val="9"/>
        <rFont val="華康細圓體"/>
        <family val="3"/>
      </rPr>
      <t>濾水器</t>
    </r>
  </si>
  <si>
    <t>　(23)Water filter machine</t>
  </si>
  <si>
    <r>
      <t>　</t>
    </r>
    <r>
      <rPr>
        <sz val="9"/>
        <rFont val="CG Times (W1)"/>
        <family val="1"/>
      </rPr>
      <t>(24)</t>
    </r>
    <r>
      <rPr>
        <sz val="9"/>
        <rFont val="華康細圓體"/>
        <family val="3"/>
      </rPr>
      <t>吸塵器</t>
    </r>
  </si>
  <si>
    <t>　(24)Vacuum cleaner</t>
  </si>
  <si>
    <r>
      <t>　</t>
    </r>
    <r>
      <rPr>
        <sz val="9"/>
        <rFont val="CG Times (W1)"/>
        <family val="1"/>
      </rPr>
      <t>(25)</t>
    </r>
    <r>
      <rPr>
        <sz val="9"/>
        <rFont val="華康細圓體"/>
        <family val="3"/>
      </rPr>
      <t>熱水器</t>
    </r>
  </si>
  <si>
    <t>　(25)Geyser</t>
  </si>
  <si>
    <r>
      <t>　</t>
    </r>
    <r>
      <rPr>
        <sz val="9"/>
        <rFont val="CG Times (W1)"/>
        <family val="1"/>
      </rPr>
      <t>(26)</t>
    </r>
    <r>
      <rPr>
        <sz val="9"/>
        <rFont val="華康細圓體"/>
        <family val="3"/>
      </rPr>
      <t>開飲機</t>
    </r>
  </si>
  <si>
    <t>　(26)Hot-warm water fountain</t>
  </si>
  <si>
    <r>
      <t>　</t>
    </r>
    <r>
      <rPr>
        <sz val="9"/>
        <rFont val="CG Times (W1)"/>
        <family val="1"/>
      </rPr>
      <t>(27)</t>
    </r>
    <r>
      <rPr>
        <sz val="9"/>
        <rFont val="華康細圓體"/>
        <family val="3"/>
      </rPr>
      <t>微波爐</t>
    </r>
    <r>
      <rPr>
        <sz val="9"/>
        <rFont val="華康中明體"/>
        <family val="3"/>
      </rPr>
      <t>(</t>
    </r>
    <r>
      <rPr>
        <sz val="9"/>
        <rFont val="華康細圓體"/>
        <family val="3"/>
      </rPr>
      <t>含烤箱</t>
    </r>
    <r>
      <rPr>
        <sz val="9"/>
        <rFont val="華康中明體"/>
        <family val="3"/>
      </rPr>
      <t>)</t>
    </r>
  </si>
  <si>
    <t>　(27)Microwave oven</t>
  </si>
  <si>
    <r>
      <t>　</t>
    </r>
    <r>
      <rPr>
        <sz val="9"/>
        <rFont val="CG Times (W1)"/>
        <family val="1"/>
      </rPr>
      <t>(28)</t>
    </r>
    <r>
      <rPr>
        <sz val="9"/>
        <rFont val="華康細圓體"/>
        <family val="3"/>
      </rPr>
      <t>報紙</t>
    </r>
  </si>
  <si>
    <t>　(28)Newspaper</t>
  </si>
  <si>
    <r>
      <t>　</t>
    </r>
    <r>
      <rPr>
        <sz val="9"/>
        <rFont val="CG Times (W1)"/>
        <family val="1"/>
      </rPr>
      <t>(29)</t>
    </r>
    <r>
      <rPr>
        <sz val="9"/>
        <rFont val="華康細圓體"/>
        <family val="3"/>
      </rPr>
      <t>期刊雜誌</t>
    </r>
  </si>
  <si>
    <t>　(29)Magazine</t>
  </si>
  <si>
    <r>
      <t>2.</t>
    </r>
    <r>
      <rPr>
        <b/>
        <sz val="9"/>
        <rFont val="華康細圓體"/>
        <family val="3"/>
      </rPr>
      <t>每百戶擁有數</t>
    </r>
    <r>
      <rPr>
        <b/>
        <sz val="9"/>
        <rFont val="華康中黑體"/>
        <family val="3"/>
      </rPr>
      <t>(</t>
    </r>
    <r>
      <rPr>
        <b/>
        <sz val="9"/>
        <rFont val="華康細圓體"/>
        <family val="3"/>
      </rPr>
      <t>台</t>
    </r>
    <r>
      <rPr>
        <b/>
        <sz val="9"/>
        <rFont val="華康中黑體"/>
        <family val="3"/>
      </rPr>
      <t>,</t>
    </r>
    <r>
      <rPr>
        <b/>
        <sz val="9"/>
        <rFont val="華康細圓體"/>
        <family val="3"/>
      </rPr>
      <t>輛</t>
    </r>
    <r>
      <rPr>
        <b/>
        <sz val="9"/>
        <rFont val="華康中黑體"/>
        <family val="3"/>
      </rPr>
      <t>,</t>
    </r>
    <r>
      <rPr>
        <b/>
        <sz val="9"/>
        <rFont val="華康細圓體"/>
        <family val="3"/>
      </rPr>
      <t>份</t>
    </r>
    <r>
      <rPr>
        <b/>
        <sz val="9"/>
        <rFont val="華康中黑體"/>
        <family val="3"/>
      </rPr>
      <t>)</t>
    </r>
  </si>
  <si>
    <r>
      <t>　</t>
    </r>
    <r>
      <rPr>
        <sz val="9"/>
        <rFont val="CG Times (W1)"/>
        <family val="1"/>
      </rPr>
      <t>(1)</t>
    </r>
    <r>
      <rPr>
        <sz val="9"/>
        <rFont val="華康細圓體"/>
        <family val="3"/>
      </rPr>
      <t>彩色電視機</t>
    </r>
  </si>
  <si>
    <r>
      <t>　</t>
    </r>
    <r>
      <rPr>
        <sz val="10"/>
        <rFont val="CG Times (W1)"/>
        <family val="1"/>
      </rPr>
      <t>(1)Color TV sets</t>
    </r>
  </si>
  <si>
    <r>
      <t>　</t>
    </r>
    <r>
      <rPr>
        <sz val="9"/>
        <rFont val="CG Times (W1)"/>
        <family val="1"/>
      </rPr>
      <t>(2)</t>
    </r>
    <r>
      <rPr>
        <sz val="9"/>
        <rFont val="華康細圓體"/>
        <family val="3"/>
      </rPr>
      <t>數位影音光碟機</t>
    </r>
  </si>
  <si>
    <r>
      <t>　</t>
    </r>
    <r>
      <rPr>
        <sz val="10"/>
        <rFont val="CG Times (W1)"/>
        <family val="1"/>
      </rPr>
      <t>(2)DVD player</t>
    </r>
  </si>
  <si>
    <r>
      <t>　</t>
    </r>
    <r>
      <rPr>
        <sz val="9"/>
        <rFont val="CG Times (W1)"/>
        <family val="1"/>
      </rPr>
      <t>(3)</t>
    </r>
    <r>
      <rPr>
        <sz val="9"/>
        <rFont val="華康細圓體"/>
        <family val="3"/>
      </rPr>
      <t>攝影機</t>
    </r>
  </si>
  <si>
    <r>
      <t>　</t>
    </r>
    <r>
      <rPr>
        <sz val="10"/>
        <rFont val="CG Times (W1)"/>
        <family val="1"/>
      </rPr>
      <t>(3)Movies camera</t>
    </r>
  </si>
  <si>
    <r>
      <t>　</t>
    </r>
    <r>
      <rPr>
        <sz val="9"/>
        <rFont val="CG Times (W1)"/>
        <family val="1"/>
      </rPr>
      <t>(4)</t>
    </r>
    <r>
      <rPr>
        <sz val="9"/>
        <rFont val="華康細圓體"/>
        <family val="3"/>
      </rPr>
      <t>音響</t>
    </r>
  </si>
  <si>
    <r>
      <t>　</t>
    </r>
    <r>
      <rPr>
        <sz val="10"/>
        <rFont val="CG Times (W1)"/>
        <family val="1"/>
      </rPr>
      <t>(4)Stereo</t>
    </r>
  </si>
  <si>
    <r>
      <t>　</t>
    </r>
    <r>
      <rPr>
        <sz val="9"/>
        <rFont val="CG Times (W1)"/>
        <family val="1"/>
      </rPr>
      <t>(5)</t>
    </r>
    <r>
      <rPr>
        <sz val="9"/>
        <rFont val="華康細圓體"/>
        <family val="3"/>
      </rPr>
      <t>鋼琴</t>
    </r>
    <r>
      <rPr>
        <sz val="9"/>
        <rFont val="華康中明體"/>
        <family val="3"/>
      </rPr>
      <t>(</t>
    </r>
    <r>
      <rPr>
        <sz val="9"/>
        <rFont val="華康細圓體"/>
        <family val="3"/>
      </rPr>
      <t>含電子琴</t>
    </r>
    <r>
      <rPr>
        <sz val="9"/>
        <rFont val="華康中明體"/>
        <family val="3"/>
      </rPr>
      <t>)</t>
    </r>
  </si>
  <si>
    <r>
      <t>　</t>
    </r>
    <r>
      <rPr>
        <sz val="10"/>
        <rFont val="CG Times (W1)"/>
        <family val="1"/>
      </rPr>
      <t>(5)Piano</t>
    </r>
  </si>
  <si>
    <r>
      <t>　</t>
    </r>
    <r>
      <rPr>
        <sz val="9"/>
        <rFont val="CG Times (W1)"/>
        <family val="1"/>
      </rPr>
      <t>(6)</t>
    </r>
    <r>
      <rPr>
        <sz val="9"/>
        <rFont val="華康細圓體"/>
        <family val="3"/>
      </rPr>
      <t>電視遊樂器</t>
    </r>
  </si>
  <si>
    <r>
      <t>　</t>
    </r>
    <r>
      <rPr>
        <sz val="10"/>
        <rFont val="CG Times (W1)"/>
        <family val="1"/>
      </rPr>
      <t>(6)Video game</t>
    </r>
  </si>
  <si>
    <r>
      <t>　</t>
    </r>
    <r>
      <rPr>
        <sz val="9"/>
        <rFont val="CG Times (W1)"/>
        <family val="1"/>
      </rPr>
      <t>(7)</t>
    </r>
    <r>
      <rPr>
        <sz val="9"/>
        <rFont val="華康細圓體"/>
        <family val="3"/>
      </rPr>
      <t>錄放影機</t>
    </r>
  </si>
  <si>
    <r>
      <t>　</t>
    </r>
    <r>
      <rPr>
        <sz val="10"/>
        <rFont val="CG Times (W1)"/>
        <family val="1"/>
      </rPr>
      <t>(7)Video tape recorder</t>
    </r>
  </si>
  <si>
    <r>
      <t>　</t>
    </r>
    <r>
      <rPr>
        <sz val="9"/>
        <rFont val="CG Times (W1)"/>
        <family val="1"/>
      </rPr>
      <t>(8)</t>
    </r>
    <r>
      <rPr>
        <sz val="9"/>
        <rFont val="華康細圓體"/>
        <family val="3"/>
      </rPr>
      <t>有線電視頻道設備</t>
    </r>
  </si>
  <si>
    <r>
      <t>　</t>
    </r>
    <r>
      <rPr>
        <sz val="10"/>
        <rFont val="CG Times (W1)"/>
        <family val="1"/>
      </rPr>
      <t>(8)Cable TV</t>
    </r>
  </si>
  <si>
    <r>
      <t>　</t>
    </r>
    <r>
      <rPr>
        <sz val="9"/>
        <rFont val="CG Times (W1)"/>
        <family val="1"/>
      </rPr>
      <t>(9)</t>
    </r>
    <r>
      <rPr>
        <sz val="9"/>
        <rFont val="華康細圓體"/>
        <family val="3"/>
      </rPr>
      <t>家用電腦</t>
    </r>
  </si>
  <si>
    <r>
      <t>　</t>
    </r>
    <r>
      <rPr>
        <sz val="10"/>
        <rFont val="CG Times (W1)"/>
        <family val="1"/>
      </rPr>
      <t>(9)Personal computer</t>
    </r>
  </si>
  <si>
    <r>
      <t>　</t>
    </r>
    <r>
      <rPr>
        <sz val="9"/>
        <rFont val="CG Times (W1)"/>
        <family val="1"/>
      </rPr>
      <t>(10)</t>
    </r>
    <r>
      <rPr>
        <sz val="9"/>
        <rFont val="華康細圓體"/>
        <family val="3"/>
      </rPr>
      <t>電話機</t>
    </r>
  </si>
  <si>
    <r>
      <t>　</t>
    </r>
    <r>
      <rPr>
        <sz val="10"/>
        <rFont val="CG Times (W1)"/>
        <family val="1"/>
      </rPr>
      <t>(10)Telephone</t>
    </r>
  </si>
  <si>
    <r>
      <t>　</t>
    </r>
    <r>
      <rPr>
        <sz val="9"/>
        <rFont val="CG Times (W1)"/>
        <family val="1"/>
      </rPr>
      <t>(11)</t>
    </r>
    <r>
      <rPr>
        <sz val="9"/>
        <rFont val="華康細圓體"/>
        <family val="3"/>
      </rPr>
      <t>行動電話</t>
    </r>
  </si>
  <si>
    <r>
      <t>　</t>
    </r>
    <r>
      <rPr>
        <sz val="10"/>
        <rFont val="CG Times (W1)"/>
        <family val="1"/>
      </rPr>
      <t>(11)Cell phone</t>
    </r>
  </si>
  <si>
    <r>
      <t>　</t>
    </r>
    <r>
      <rPr>
        <sz val="9"/>
        <rFont val="CG Times (W1)"/>
        <family val="1"/>
      </rPr>
      <t>(12)</t>
    </r>
    <r>
      <rPr>
        <sz val="9"/>
        <rFont val="新細明體"/>
        <family val="1"/>
      </rPr>
      <t>答錄機</t>
    </r>
  </si>
  <si>
    <r>
      <t>　</t>
    </r>
    <r>
      <rPr>
        <sz val="10"/>
        <rFont val="CG Times (W1)"/>
        <family val="1"/>
      </rPr>
      <t>(12)Answering machine</t>
    </r>
  </si>
  <si>
    <r>
      <t>　</t>
    </r>
    <r>
      <rPr>
        <sz val="9"/>
        <rFont val="CG Times (W1)"/>
        <family val="1"/>
      </rPr>
      <t>(13)</t>
    </r>
    <r>
      <rPr>
        <sz val="9"/>
        <rFont val="新細明體"/>
        <family val="1"/>
      </rPr>
      <t>傳真機</t>
    </r>
  </si>
  <si>
    <r>
      <t>　</t>
    </r>
    <r>
      <rPr>
        <sz val="10"/>
        <rFont val="CG Times (W1)"/>
        <family val="1"/>
      </rPr>
      <t>(13)Fax machine</t>
    </r>
  </si>
  <si>
    <r>
      <t>　</t>
    </r>
    <r>
      <rPr>
        <sz val="9"/>
        <rFont val="CG Times (W1)"/>
        <family val="1"/>
      </rPr>
      <t>(14)</t>
    </r>
    <r>
      <rPr>
        <sz val="9"/>
        <rFont val="華康細圓體"/>
        <family val="3"/>
      </rPr>
      <t>汽車</t>
    </r>
  </si>
  <si>
    <r>
      <t>　</t>
    </r>
    <r>
      <rPr>
        <sz val="10"/>
        <rFont val="CG Times (W1)"/>
        <family val="1"/>
      </rPr>
      <t>(14)Sedan vehicle</t>
    </r>
  </si>
  <si>
    <r>
      <t>　</t>
    </r>
    <r>
      <rPr>
        <sz val="9"/>
        <rFont val="CG Times (W1)"/>
        <family val="1"/>
      </rPr>
      <t>(15)</t>
    </r>
    <r>
      <rPr>
        <sz val="9"/>
        <rFont val="華康細圓體"/>
        <family val="3"/>
      </rPr>
      <t>機車</t>
    </r>
  </si>
  <si>
    <r>
      <t>　</t>
    </r>
    <r>
      <rPr>
        <sz val="10"/>
        <rFont val="CG Times (W1)"/>
        <family val="1"/>
      </rPr>
      <t>(15)Motor bicycle</t>
    </r>
  </si>
  <si>
    <r>
      <t>　</t>
    </r>
    <r>
      <rPr>
        <sz val="9"/>
        <rFont val="CG Times (W1)"/>
        <family val="1"/>
      </rPr>
      <t>(16)</t>
    </r>
    <r>
      <rPr>
        <sz val="9"/>
        <rFont val="華康細圓體"/>
        <family val="3"/>
      </rPr>
      <t>電磁爐</t>
    </r>
  </si>
  <si>
    <r>
      <t>　</t>
    </r>
    <r>
      <rPr>
        <sz val="10"/>
        <rFont val="CG Times (W1)"/>
        <family val="1"/>
      </rPr>
      <t>(16)Electro-magnetic oven</t>
    </r>
  </si>
  <si>
    <r>
      <t>　</t>
    </r>
    <r>
      <rPr>
        <sz val="9"/>
        <rFont val="CG Times (W1)"/>
        <family val="1"/>
      </rPr>
      <t>(17)</t>
    </r>
    <r>
      <rPr>
        <sz val="9"/>
        <rFont val="華康細圓體"/>
        <family val="3"/>
      </rPr>
      <t>冷暖氣機</t>
    </r>
  </si>
  <si>
    <r>
      <t>　</t>
    </r>
    <r>
      <rPr>
        <sz val="10"/>
        <rFont val="CG Times (W1)"/>
        <family val="1"/>
      </rPr>
      <t>(17)Air conditioner</t>
    </r>
  </si>
  <si>
    <r>
      <t>　</t>
    </r>
    <r>
      <rPr>
        <sz val="9"/>
        <rFont val="CG Times (W1)"/>
        <family val="1"/>
      </rPr>
      <t>(18)</t>
    </r>
    <r>
      <rPr>
        <sz val="9"/>
        <rFont val="華康細圓體"/>
        <family val="3"/>
      </rPr>
      <t>除濕機</t>
    </r>
  </si>
  <si>
    <r>
      <t>　</t>
    </r>
    <r>
      <rPr>
        <sz val="10"/>
        <rFont val="CG Times (W1)"/>
        <family val="1"/>
      </rPr>
      <t>(18)Dehumidifier</t>
    </r>
  </si>
  <si>
    <r>
      <t>　</t>
    </r>
    <r>
      <rPr>
        <sz val="9"/>
        <rFont val="CG Times (W1)"/>
        <family val="1"/>
      </rPr>
      <t>(19)</t>
    </r>
    <r>
      <rPr>
        <sz val="9"/>
        <rFont val="華康細圓體"/>
        <family val="3"/>
      </rPr>
      <t>洗衣機</t>
    </r>
  </si>
  <si>
    <r>
      <t>　</t>
    </r>
    <r>
      <rPr>
        <sz val="10"/>
        <rFont val="CG Times (W1)"/>
        <family val="1"/>
      </rPr>
      <t>(19)Washing machine</t>
    </r>
  </si>
  <si>
    <r>
      <t>　</t>
    </r>
    <r>
      <rPr>
        <sz val="9"/>
        <rFont val="CG Times (W1)"/>
        <family val="1"/>
      </rPr>
      <t>(20)</t>
    </r>
    <r>
      <rPr>
        <sz val="9"/>
        <rFont val="華康細圓體"/>
        <family val="3"/>
      </rPr>
      <t>烘衣機</t>
    </r>
  </si>
  <si>
    <r>
      <t>　</t>
    </r>
    <r>
      <rPr>
        <sz val="10"/>
        <rFont val="CG Times (W1)"/>
        <family val="1"/>
      </rPr>
      <t>(20)Drier</t>
    </r>
  </si>
  <si>
    <r>
      <t>　</t>
    </r>
    <r>
      <rPr>
        <sz val="9"/>
        <rFont val="Times New Roman"/>
        <family val="1"/>
      </rPr>
      <t>(21)</t>
    </r>
    <r>
      <rPr>
        <sz val="9"/>
        <rFont val="新細明體"/>
        <family val="1"/>
      </rPr>
      <t>空氣清淨機</t>
    </r>
  </si>
  <si>
    <r>
      <t>　</t>
    </r>
    <r>
      <rPr>
        <sz val="10"/>
        <rFont val="CG Times (W1)"/>
        <family val="1"/>
      </rPr>
      <t>(21)Air-clean machine</t>
    </r>
  </si>
  <si>
    <r>
      <t>　</t>
    </r>
    <r>
      <rPr>
        <sz val="9"/>
        <rFont val="Times New Roman"/>
        <family val="1"/>
      </rPr>
      <t>(22)</t>
    </r>
    <r>
      <rPr>
        <sz val="9"/>
        <rFont val="新細明體"/>
        <family val="1"/>
      </rPr>
      <t>濾水器</t>
    </r>
  </si>
  <si>
    <r>
      <t>　</t>
    </r>
    <r>
      <rPr>
        <sz val="10"/>
        <rFont val="CG Times (W1)"/>
        <family val="1"/>
      </rPr>
      <t>(22)Water filter machine</t>
    </r>
  </si>
  <si>
    <r>
      <t>　</t>
    </r>
    <r>
      <rPr>
        <sz val="9"/>
        <rFont val="CG Times (W1)"/>
        <family val="1"/>
      </rPr>
      <t>(23)</t>
    </r>
    <r>
      <rPr>
        <sz val="9"/>
        <rFont val="華康細圓體"/>
        <family val="3"/>
      </rPr>
      <t>吸塵器</t>
    </r>
  </si>
  <si>
    <r>
      <t>　</t>
    </r>
    <r>
      <rPr>
        <sz val="10"/>
        <rFont val="CG Times (W1)"/>
        <family val="1"/>
      </rPr>
      <t>(23)Vacuum cleaner</t>
    </r>
  </si>
  <si>
    <r>
      <t>　</t>
    </r>
    <r>
      <rPr>
        <sz val="9"/>
        <rFont val="CG Times (W1)"/>
        <family val="1"/>
      </rPr>
      <t>(24)</t>
    </r>
    <r>
      <rPr>
        <sz val="9"/>
        <rFont val="華康細圓體"/>
        <family val="3"/>
      </rPr>
      <t>熱水器</t>
    </r>
  </si>
  <si>
    <r>
      <t>　</t>
    </r>
    <r>
      <rPr>
        <sz val="10"/>
        <rFont val="CG Times (W1)"/>
        <family val="1"/>
      </rPr>
      <t>(24)Geyser</t>
    </r>
  </si>
  <si>
    <r>
      <t>　</t>
    </r>
    <r>
      <rPr>
        <sz val="9"/>
        <rFont val="CG Times (W1)"/>
        <family val="1"/>
      </rPr>
      <t>(25)</t>
    </r>
    <r>
      <rPr>
        <sz val="9"/>
        <rFont val="華康細圓體"/>
        <family val="3"/>
      </rPr>
      <t>開飲機</t>
    </r>
  </si>
  <si>
    <r>
      <t>　</t>
    </r>
    <r>
      <rPr>
        <sz val="10"/>
        <rFont val="CG Times (W1)"/>
        <family val="1"/>
      </rPr>
      <t>(25)Hot-warm water fountain</t>
    </r>
  </si>
  <si>
    <r>
      <t>　</t>
    </r>
    <r>
      <rPr>
        <sz val="9"/>
        <rFont val="CG Times (W1)"/>
        <family val="1"/>
      </rPr>
      <t>(26)</t>
    </r>
    <r>
      <rPr>
        <sz val="9"/>
        <rFont val="華康細圓體"/>
        <family val="3"/>
      </rPr>
      <t>微波爐</t>
    </r>
    <r>
      <rPr>
        <sz val="9"/>
        <rFont val="華康中明體"/>
        <family val="3"/>
      </rPr>
      <t>(</t>
    </r>
    <r>
      <rPr>
        <sz val="9"/>
        <rFont val="華康細圓體"/>
        <family val="3"/>
      </rPr>
      <t>含烤箱</t>
    </r>
    <r>
      <rPr>
        <sz val="9"/>
        <rFont val="華康中明體"/>
        <family val="3"/>
      </rPr>
      <t>)</t>
    </r>
  </si>
  <si>
    <r>
      <t>　</t>
    </r>
    <r>
      <rPr>
        <sz val="10"/>
        <rFont val="CG Times (W1)"/>
        <family val="1"/>
      </rPr>
      <t>(26)Microwave oven</t>
    </r>
  </si>
  <si>
    <r>
      <t>　</t>
    </r>
    <r>
      <rPr>
        <sz val="9"/>
        <rFont val="CG Times (W1)"/>
        <family val="1"/>
      </rPr>
      <t>(27)</t>
    </r>
    <r>
      <rPr>
        <sz val="9"/>
        <rFont val="華康細圓體"/>
        <family val="3"/>
      </rPr>
      <t>報紙</t>
    </r>
  </si>
  <si>
    <r>
      <t>　</t>
    </r>
    <r>
      <rPr>
        <sz val="10"/>
        <rFont val="CG Times (W1)"/>
        <family val="1"/>
      </rPr>
      <t>(27)Newspaper</t>
    </r>
  </si>
  <si>
    <r>
      <t>　</t>
    </r>
    <r>
      <rPr>
        <sz val="9"/>
        <rFont val="CG Times (W1)"/>
        <family val="1"/>
      </rPr>
      <t>(28)</t>
    </r>
    <r>
      <rPr>
        <sz val="9"/>
        <rFont val="華康細圓體"/>
        <family val="3"/>
      </rPr>
      <t>期刊雜誌</t>
    </r>
  </si>
  <si>
    <r>
      <t>　</t>
    </r>
    <r>
      <rPr>
        <sz val="10"/>
        <rFont val="CG Times (W1)"/>
        <family val="1"/>
      </rPr>
      <t>(28)Magazine</t>
    </r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</si>
</sst>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</numFmts>
  <fonts count="33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9"/>
      <name val="新細明體"/>
      <family val="1"/>
    </font>
    <font>
      <sz val="8"/>
      <name val="華康中明體"/>
      <family val="3"/>
    </font>
    <font>
      <sz val="10"/>
      <name val="Times New Roman"/>
      <family val="1"/>
    </font>
    <font>
      <sz val="10"/>
      <name val="CG Times (W1)"/>
      <family val="1"/>
    </font>
    <font>
      <sz val="8"/>
      <name val="CG Times (W1)"/>
      <family val="1"/>
    </font>
    <font>
      <b/>
      <sz val="12"/>
      <name val="華康細圓體"/>
      <family val="3"/>
    </font>
    <font>
      <b/>
      <sz val="12"/>
      <name val="CG Times (W1)"/>
      <family val="1"/>
    </font>
    <font>
      <b/>
      <sz val="12"/>
      <name val="華康中黑體"/>
      <family val="3"/>
    </font>
    <font>
      <b/>
      <sz val="14"/>
      <name val="CG Times (W1)"/>
      <family val="1"/>
    </font>
    <font>
      <b/>
      <sz val="16"/>
      <name val="CG Times (W1)"/>
      <family val="1"/>
    </font>
    <font>
      <sz val="10"/>
      <name val="華康細圓體"/>
      <family val="3"/>
    </font>
    <font>
      <sz val="11"/>
      <name val="CG Times (W1)"/>
      <family val="1"/>
    </font>
    <font>
      <sz val="10"/>
      <name val="華康中明體"/>
      <family val="3"/>
    </font>
    <font>
      <sz val="12"/>
      <name val="華康中明體"/>
      <family val="3"/>
    </font>
    <font>
      <b/>
      <sz val="10"/>
      <name val="Times New Roman"/>
      <family val="1"/>
    </font>
    <font>
      <b/>
      <sz val="9"/>
      <name val="華康細圓體"/>
      <family val="3"/>
    </font>
    <font>
      <b/>
      <i/>
      <sz val="10"/>
      <name val="CG Times (W1)"/>
      <family val="1"/>
    </font>
    <font>
      <b/>
      <sz val="10"/>
      <name val="CG Times (W1)"/>
      <family val="1"/>
    </font>
    <font>
      <b/>
      <sz val="9"/>
      <name val="華康中黑體"/>
      <family val="3"/>
    </font>
    <font>
      <b/>
      <sz val="9"/>
      <name val="CG Times (W1)"/>
      <family val="1"/>
    </font>
    <font>
      <b/>
      <sz val="9"/>
      <name val="華康中明體"/>
      <family val="3"/>
    </font>
    <font>
      <b/>
      <sz val="10"/>
      <name val="新細明體"/>
      <family val="1"/>
    </font>
    <font>
      <sz val="9"/>
      <name val="CG Times (W1)"/>
      <family val="1"/>
    </font>
    <font>
      <sz val="9"/>
      <name val="華康細圓體"/>
      <family val="3"/>
    </font>
    <font>
      <sz val="10"/>
      <name val="新細明體"/>
      <family val="1"/>
    </font>
    <font>
      <b/>
      <sz val="9"/>
      <name val="新細明體"/>
      <family val="1"/>
    </font>
    <font>
      <sz val="9"/>
      <name val="華康中明體"/>
      <family val="3"/>
    </font>
    <font>
      <sz val="10"/>
      <name val="CG Times (WN)"/>
      <family val="1"/>
    </font>
    <font>
      <sz val="9"/>
      <name val="Times New Roman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8" fillId="0" borderId="0" xfId="0" applyFont="1" applyAlignment="1">
      <alignment horizontal="right" vertical="center"/>
    </xf>
    <xf numFmtId="0" fontId="6" fillId="0" borderId="0" xfId="0" applyFont="1" applyAlignment="1">
      <alignment horizontal="centerContinuous" vertical="center"/>
    </xf>
    <xf numFmtId="0" fontId="9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0" fillId="0" borderId="0" xfId="0" applyAlignment="1">
      <alignment horizontal="centerContinuous"/>
    </xf>
    <xf numFmtId="0" fontId="7" fillId="0" borderId="0" xfId="0" applyFont="1" applyAlignment="1">
      <alignment horizontal="centerContinuous" vertical="center"/>
    </xf>
    <xf numFmtId="0" fontId="10" fillId="0" borderId="0" xfId="0" applyFont="1" applyAlignment="1">
      <alignment horizontal="centerContinuous" vertical="center"/>
    </xf>
    <xf numFmtId="0" fontId="11" fillId="0" borderId="0" xfId="0" applyFont="1" applyAlignment="1">
      <alignment horizontal="centerContinuous" vertical="center"/>
    </xf>
    <xf numFmtId="0" fontId="13" fillId="0" borderId="0" xfId="0" applyFont="1" applyAlignment="1">
      <alignment horizontal="left" vertical="center"/>
    </xf>
    <xf numFmtId="0" fontId="14" fillId="0" borderId="1" xfId="0" applyFont="1" applyBorder="1" applyAlignment="1">
      <alignment vertical="top"/>
    </xf>
    <xf numFmtId="0" fontId="6" fillId="0" borderId="1" xfId="0" applyFont="1" applyBorder="1" applyAlignment="1">
      <alignment vertical="top"/>
    </xf>
    <xf numFmtId="0" fontId="0" fillId="0" borderId="1" xfId="0" applyBorder="1" applyAlignment="1">
      <alignment vertical="top"/>
    </xf>
    <xf numFmtId="0" fontId="7" fillId="0" borderId="1" xfId="0" applyFont="1" applyBorder="1" applyAlignment="1">
      <alignment vertical="top"/>
    </xf>
    <xf numFmtId="0" fontId="15" fillId="0" borderId="1" xfId="0" applyFont="1" applyBorder="1" applyAlignment="1">
      <alignment vertical="top"/>
    </xf>
    <xf numFmtId="0" fontId="6" fillId="0" borderId="0" xfId="0" applyFont="1" applyAlignment="1">
      <alignment vertical="top"/>
    </xf>
    <xf numFmtId="0" fontId="16" fillId="0" borderId="2" xfId="0" applyFont="1" applyBorder="1" applyAlignment="1">
      <alignment horizontal="center" wrapText="1"/>
    </xf>
    <xf numFmtId="0" fontId="14" fillId="0" borderId="2" xfId="0" applyFont="1" applyBorder="1" applyAlignment="1">
      <alignment horizontal="centerContinuous" vertical="center" wrapText="1"/>
    </xf>
    <xf numFmtId="0" fontId="14" fillId="0" borderId="0" xfId="0" applyFont="1" applyBorder="1" applyAlignment="1">
      <alignment horizontal="centerContinuous" vertical="center" wrapText="1"/>
    </xf>
    <xf numFmtId="0" fontId="14" fillId="0" borderId="0" xfId="0" applyFont="1" applyBorder="1" applyAlignment="1">
      <alignment horizontal="centerContinuous" wrapText="1"/>
    </xf>
    <xf numFmtId="0" fontId="14" fillId="0" borderId="2" xfId="0" applyFont="1" applyBorder="1" applyAlignment="1">
      <alignment horizontal="centerContinuous" wrapText="1"/>
    </xf>
    <xf numFmtId="0" fontId="17" fillId="0" borderId="0" xfId="0" applyFont="1" applyAlignment="1">
      <alignment horizontal="center" wrapText="1"/>
    </xf>
    <xf numFmtId="0" fontId="16" fillId="0" borderId="0" xfId="0" applyFont="1" applyAlignment="1">
      <alignment horizontal="center" wrapText="1"/>
    </xf>
    <xf numFmtId="0" fontId="6" fillId="0" borderId="2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Continuous" vertical="top" wrapText="1"/>
    </xf>
    <xf numFmtId="0" fontId="6" fillId="0" borderId="4" xfId="0" applyFont="1" applyBorder="1" applyAlignment="1">
      <alignment horizontal="centerContinuous" vertical="top" wrapText="1"/>
    </xf>
    <xf numFmtId="0" fontId="0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6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top" wrapText="1"/>
    </xf>
    <xf numFmtId="0" fontId="18" fillId="0" borderId="4" xfId="0" applyFont="1" applyBorder="1" applyAlignment="1">
      <alignment horizontal="distributed" vertical="center" wrapText="1"/>
    </xf>
    <xf numFmtId="0" fontId="18" fillId="0" borderId="4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Continuous" vertical="center" wrapText="1"/>
    </xf>
    <xf numFmtId="0" fontId="0" fillId="0" borderId="3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9" fillId="0" borderId="2" xfId="15" applyFont="1" applyBorder="1" applyAlignment="1">
      <alignment vertical="center"/>
      <protection/>
    </xf>
    <xf numFmtId="3" fontId="20" fillId="0" borderId="0" xfId="15" applyNumberFormat="1" applyFont="1" applyAlignment="1">
      <alignment horizontal="right" vertical="center"/>
      <protection/>
    </xf>
    <xf numFmtId="0" fontId="21" fillId="0" borderId="5" xfId="15" applyFont="1" applyBorder="1" applyAlignment="1">
      <alignment vertical="center"/>
      <protection/>
    </xf>
    <xf numFmtId="0" fontId="6" fillId="0" borderId="0" xfId="15" applyFont="1" applyAlignment="1">
      <alignment vertical="center"/>
      <protection/>
    </xf>
    <xf numFmtId="2" fontId="20" fillId="0" borderId="0" xfId="15" applyNumberFormat="1" applyFont="1" applyAlignment="1">
      <alignment horizontal="right" vertical="center"/>
      <protection/>
    </xf>
    <xf numFmtId="2" fontId="7" fillId="0" borderId="0" xfId="15" applyNumberFormat="1" applyFont="1" applyAlignment="1">
      <alignment horizontal="right" vertical="center"/>
      <protection/>
    </xf>
    <xf numFmtId="0" fontId="24" fillId="0" borderId="2" xfId="15" applyFont="1" applyBorder="1" applyAlignment="1">
      <alignment vertical="center"/>
      <protection/>
    </xf>
    <xf numFmtId="0" fontId="25" fillId="0" borderId="5" xfId="15" applyFont="1" applyBorder="1" applyAlignment="1">
      <alignment vertical="center"/>
      <protection/>
    </xf>
    <xf numFmtId="0" fontId="4" fillId="0" borderId="2" xfId="15" applyFont="1" applyBorder="1" applyAlignment="1">
      <alignment vertical="center"/>
      <protection/>
    </xf>
    <xf numFmtId="0" fontId="28" fillId="0" borderId="5" xfId="15" applyFont="1" applyBorder="1" applyAlignment="1">
      <alignment vertical="center"/>
      <protection/>
    </xf>
    <xf numFmtId="0" fontId="29" fillId="0" borderId="2" xfId="15" applyFont="1" applyBorder="1" applyAlignment="1">
      <alignment vertical="center"/>
      <protection/>
    </xf>
    <xf numFmtId="2" fontId="7" fillId="0" borderId="2" xfId="15" applyNumberFormat="1" applyFont="1" applyBorder="1" applyAlignment="1">
      <alignment horizontal="right" vertical="center"/>
      <protection/>
    </xf>
    <xf numFmtId="0" fontId="16" fillId="0" borderId="6" xfId="15" applyFont="1" applyBorder="1" applyAlignment="1">
      <alignment vertical="center"/>
      <protection/>
    </xf>
    <xf numFmtId="0" fontId="6" fillId="0" borderId="1" xfId="15" applyFont="1" applyBorder="1" applyAlignment="1">
      <alignment vertical="center"/>
      <protection/>
    </xf>
    <xf numFmtId="0" fontId="7" fillId="0" borderId="1" xfId="15" applyFont="1" applyBorder="1" applyAlignment="1">
      <alignment vertical="center"/>
      <protection/>
    </xf>
    <xf numFmtId="0" fontId="6" fillId="0" borderId="7" xfId="15" applyFont="1" applyBorder="1" applyAlignment="1">
      <alignment vertical="center"/>
      <protection/>
    </xf>
    <xf numFmtId="0" fontId="16" fillId="0" borderId="0" xfId="15" applyFont="1" applyAlignment="1">
      <alignment vertical="center"/>
      <protection/>
    </xf>
    <xf numFmtId="0" fontId="7" fillId="0" borderId="0" xfId="15" applyFont="1" applyAlignment="1">
      <alignment vertical="center"/>
      <protection/>
    </xf>
    <xf numFmtId="0" fontId="16" fillId="0" borderId="0" xfId="0" applyFont="1" applyAlignment="1">
      <alignment vertical="center"/>
    </xf>
    <xf numFmtId="0" fontId="31" fillId="0" borderId="2" xfId="0" applyFont="1" applyBorder="1" applyAlignment="1">
      <alignment horizontal="center" vertical="top" wrapText="1"/>
    </xf>
    <xf numFmtId="0" fontId="31" fillId="0" borderId="3" xfId="0" applyFont="1" applyBorder="1" applyAlignment="1">
      <alignment horizontal="centerContinuous" vertical="top" wrapText="1"/>
    </xf>
    <xf numFmtId="0" fontId="31" fillId="0" borderId="4" xfId="0" applyFont="1" applyBorder="1" applyAlignment="1">
      <alignment horizontal="centerContinuous" vertical="top" wrapText="1"/>
    </xf>
    <xf numFmtId="2" fontId="7" fillId="0" borderId="0" xfId="15" applyNumberFormat="1" applyFont="1" applyAlignment="1">
      <alignment vertical="center"/>
      <protection/>
    </xf>
    <xf numFmtId="2" fontId="7" fillId="0" borderId="2" xfId="15" applyNumberFormat="1" applyFont="1" applyBorder="1" applyAlignment="1">
      <alignment vertical="center"/>
      <protection/>
    </xf>
    <xf numFmtId="0" fontId="28" fillId="0" borderId="0" xfId="15" applyFont="1" applyAlignment="1">
      <alignment vertical="center"/>
      <protection/>
    </xf>
    <xf numFmtId="0" fontId="23" fillId="0" borderId="2" xfId="15" applyFont="1" applyBorder="1" applyAlignment="1">
      <alignment vertical="center"/>
      <protection/>
    </xf>
    <xf numFmtId="0" fontId="0" fillId="0" borderId="0" xfId="15">
      <alignment/>
      <protection/>
    </xf>
    <xf numFmtId="0" fontId="0" fillId="0" borderId="2" xfId="15" applyBorder="1">
      <alignment/>
      <protection/>
    </xf>
    <xf numFmtId="0" fontId="21" fillId="0" borderId="0" xfId="15" applyFont="1" applyAlignment="1">
      <alignment vertical="center"/>
      <protection/>
    </xf>
    <xf numFmtId="0" fontId="0" fillId="0" borderId="6" xfId="15" applyBorder="1" applyAlignment="1">
      <alignment vertical="center"/>
      <protection/>
    </xf>
    <xf numFmtId="0" fontId="0" fillId="0" borderId="1" xfId="15" applyBorder="1" applyAlignment="1">
      <alignment vertical="center"/>
      <protection/>
    </xf>
    <xf numFmtId="0" fontId="0" fillId="0" borderId="7" xfId="15" applyBorder="1" applyAlignment="1">
      <alignment vertical="center"/>
      <protection/>
    </xf>
  </cellXfs>
  <cellStyles count="7">
    <cellStyle name="Normal" xfId="0"/>
    <cellStyle name="一般_P87-108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0"/>
  <dimension ref="A1:AP98"/>
  <sheetViews>
    <sheetView showGridLines="0" tabSelected="1" workbookViewId="0" topLeftCell="A1">
      <selection activeCell="A6" sqref="A6"/>
    </sheetView>
  </sheetViews>
  <sheetFormatPr defaultColWidth="9.00390625" defaultRowHeight="15.75"/>
  <cols>
    <col min="1" max="1" width="25.625" style="63" customWidth="1"/>
    <col min="2" max="2" width="16.125" style="2" customWidth="1"/>
    <col min="3" max="4" width="16.125" style="3" customWidth="1"/>
    <col min="5" max="7" width="14.625" style="3" customWidth="1"/>
    <col min="8" max="8" width="29.375" style="2" customWidth="1"/>
    <col min="9" max="16384" width="9.00390625" style="2" customWidth="1"/>
  </cols>
  <sheetData>
    <row r="1" spans="1:42" ht="15.75" customHeight="1">
      <c r="A1" s="1" t="s">
        <v>23</v>
      </c>
      <c r="G1" s="4"/>
      <c r="H1" s="5" t="s">
        <v>24</v>
      </c>
      <c r="AA1">
        <v>6588644</v>
      </c>
      <c r="AB1">
        <v>1317729</v>
      </c>
      <c r="AC1">
        <v>1317729</v>
      </c>
      <c r="AD1">
        <v>1317729</v>
      </c>
      <c r="AE1">
        <v>1317729</v>
      </c>
      <c r="AF1">
        <v>1317728</v>
      </c>
      <c r="AG1">
        <v>0</v>
      </c>
      <c r="AH1">
        <v>0</v>
      </c>
      <c r="AI1">
        <v>0</v>
      </c>
      <c r="AJ1">
        <v>0</v>
      </c>
      <c r="AK1">
        <v>0</v>
      </c>
      <c r="AL1" t="s">
        <v>0</v>
      </c>
      <c r="AM1" t="s">
        <v>1</v>
      </c>
      <c r="AN1">
        <v>0</v>
      </c>
      <c r="AO1">
        <v>1</v>
      </c>
      <c r="AP1">
        <v>1</v>
      </c>
    </row>
    <row r="2" spans="1:42" ht="9.75" customHeight="1">
      <c r="A2" s="4"/>
      <c r="B2" s="6"/>
      <c r="C2" s="4"/>
      <c r="D2" s="4"/>
      <c r="E2" s="4"/>
      <c r="F2" s="4"/>
      <c r="G2" s="4"/>
      <c r="H2" s="4"/>
      <c r="AA2">
        <v>3.6153530226</v>
      </c>
      <c r="AB2">
        <v>1.9910641718</v>
      </c>
      <c r="AC2">
        <v>3.2742316516</v>
      </c>
      <c r="AD2">
        <v>3.8903348109</v>
      </c>
      <c r="AE2">
        <v>4.2720286189</v>
      </c>
      <c r="AF2">
        <v>4.6491066442</v>
      </c>
      <c r="AG2">
        <v>0</v>
      </c>
      <c r="AH2">
        <v>0</v>
      </c>
      <c r="AI2">
        <v>0</v>
      </c>
      <c r="AJ2">
        <v>0</v>
      </c>
      <c r="AK2">
        <v>0</v>
      </c>
      <c r="AL2" t="s">
        <v>0</v>
      </c>
      <c r="AM2" t="s">
        <v>1</v>
      </c>
      <c r="AN2">
        <v>0</v>
      </c>
      <c r="AO2">
        <v>1</v>
      </c>
      <c r="AP2">
        <v>2</v>
      </c>
    </row>
    <row r="3" spans="1:42" ht="18" customHeight="1">
      <c r="A3" s="7" t="s">
        <v>25</v>
      </c>
      <c r="B3" s="8"/>
      <c r="C3" s="9"/>
      <c r="D3" s="10"/>
      <c r="E3" s="11" t="s">
        <v>26</v>
      </c>
      <c r="F3" s="10"/>
      <c r="G3" s="10"/>
      <c r="H3" s="6"/>
      <c r="AA3">
        <v>2.5439258822</v>
      </c>
      <c r="AB3">
        <v>1.6625914737</v>
      </c>
      <c r="AC3">
        <v>2.2303204984</v>
      </c>
      <c r="AD3">
        <v>2.5297986156</v>
      </c>
      <c r="AE3">
        <v>2.931822097</v>
      </c>
      <c r="AF3">
        <v>3.3650973494</v>
      </c>
      <c r="AG3">
        <v>0</v>
      </c>
      <c r="AH3">
        <v>0</v>
      </c>
      <c r="AI3">
        <v>0</v>
      </c>
      <c r="AJ3">
        <v>0</v>
      </c>
      <c r="AK3">
        <v>0</v>
      </c>
      <c r="AL3" t="s">
        <v>0</v>
      </c>
      <c r="AM3" t="s">
        <v>1</v>
      </c>
      <c r="AN3">
        <v>0</v>
      </c>
      <c r="AO3">
        <v>1</v>
      </c>
      <c r="AP3">
        <v>3</v>
      </c>
    </row>
    <row r="4" spans="1:42" ht="18" customHeight="1">
      <c r="A4" s="12"/>
      <c r="B4" s="6"/>
      <c r="C4" s="4"/>
      <c r="D4" s="4"/>
      <c r="E4" s="13" t="s">
        <v>27</v>
      </c>
      <c r="F4"/>
      <c r="G4" s="4"/>
      <c r="H4" s="4"/>
      <c r="AA4">
        <v>1.5812728689</v>
      </c>
      <c r="AB4">
        <v>0.6790994203</v>
      </c>
      <c r="AC4">
        <v>1.286205282</v>
      </c>
      <c r="AD4">
        <v>1.5900333073</v>
      </c>
      <c r="AE4">
        <v>1.9448353948</v>
      </c>
      <c r="AF4">
        <v>2.4061915661</v>
      </c>
      <c r="AG4">
        <v>0</v>
      </c>
      <c r="AH4">
        <v>0</v>
      </c>
      <c r="AI4">
        <v>0</v>
      </c>
      <c r="AJ4">
        <v>0</v>
      </c>
      <c r="AK4">
        <v>0</v>
      </c>
      <c r="AL4" t="s">
        <v>0</v>
      </c>
      <c r="AM4" t="s">
        <v>1</v>
      </c>
      <c r="AN4">
        <v>0</v>
      </c>
      <c r="AO4">
        <v>1</v>
      </c>
      <c r="AP4">
        <v>4</v>
      </c>
    </row>
    <row r="5" spans="1:42" s="19" customFormat="1" ht="16.5" thickBot="1">
      <c r="A5" s="14" t="s">
        <v>28</v>
      </c>
      <c r="B5" s="15"/>
      <c r="C5" s="16"/>
      <c r="D5" s="17"/>
      <c r="E5" s="18" t="s">
        <v>29</v>
      </c>
      <c r="F5" s="17"/>
      <c r="G5" s="17"/>
      <c r="H5" s="15"/>
      <c r="AA5">
        <v>1.656503068</v>
      </c>
      <c r="AB5">
        <v>1.0580179991</v>
      </c>
      <c r="AC5">
        <v>1.2867956917</v>
      </c>
      <c r="AD5">
        <v>1.5706423703</v>
      </c>
      <c r="AE5">
        <v>1.9357523436</v>
      </c>
      <c r="AF5">
        <v>2.4313075233</v>
      </c>
      <c r="AG5">
        <v>0</v>
      </c>
      <c r="AH5">
        <v>0</v>
      </c>
      <c r="AI5">
        <v>0</v>
      </c>
      <c r="AJ5">
        <v>0</v>
      </c>
      <c r="AK5">
        <v>0</v>
      </c>
      <c r="AL5" t="s">
        <v>0</v>
      </c>
      <c r="AM5" t="s">
        <v>1</v>
      </c>
      <c r="AN5">
        <v>0</v>
      </c>
      <c r="AO5">
        <v>1</v>
      </c>
      <c r="AP5">
        <v>5</v>
      </c>
    </row>
    <row r="6" spans="1:42" s="26" customFormat="1" ht="13.5" customHeight="1" thickTop="1">
      <c r="A6" s="20"/>
      <c r="B6" s="21" t="s">
        <v>2</v>
      </c>
      <c r="C6" s="22" t="s">
        <v>3</v>
      </c>
      <c r="D6" s="23"/>
      <c r="E6" s="22" t="s">
        <v>4</v>
      </c>
      <c r="F6" s="23"/>
      <c r="G6" s="24"/>
      <c r="H6" s="25"/>
      <c r="AA6">
        <v>85.348487488</v>
      </c>
      <c r="AB6">
        <v>79.165898299</v>
      </c>
      <c r="AC6">
        <v>82.895876163</v>
      </c>
      <c r="AD6">
        <v>84.47192101</v>
      </c>
      <c r="AE6">
        <v>88.350260182</v>
      </c>
      <c r="AF6">
        <v>91.858486729</v>
      </c>
      <c r="AG6">
        <v>0</v>
      </c>
      <c r="AH6">
        <v>0</v>
      </c>
      <c r="AI6">
        <v>0</v>
      </c>
      <c r="AJ6">
        <v>0</v>
      </c>
      <c r="AK6">
        <v>0</v>
      </c>
      <c r="AL6" t="s">
        <v>0</v>
      </c>
      <c r="AM6" t="s">
        <v>1</v>
      </c>
      <c r="AN6">
        <v>0</v>
      </c>
      <c r="AO6">
        <v>1</v>
      </c>
      <c r="AP6">
        <v>6</v>
      </c>
    </row>
    <row r="7" spans="1:42" s="31" customFormat="1" ht="12.75" customHeight="1">
      <c r="A7" s="27"/>
      <c r="B7" s="27"/>
      <c r="C7" s="28" t="s">
        <v>5</v>
      </c>
      <c r="D7" s="28"/>
      <c r="E7" s="28" t="s">
        <v>30</v>
      </c>
      <c r="F7" s="28"/>
      <c r="G7" s="29"/>
      <c r="H7" s="30"/>
      <c r="AA7">
        <v>8.7817614672</v>
      </c>
      <c r="AB7">
        <v>10.316537012</v>
      </c>
      <c r="AC7">
        <v>11.283883105</v>
      </c>
      <c r="AD7">
        <v>10.205740331</v>
      </c>
      <c r="AE7">
        <v>7.6160576264</v>
      </c>
      <c r="AF7">
        <v>4.4865860026</v>
      </c>
      <c r="AG7">
        <v>0</v>
      </c>
      <c r="AH7">
        <v>0</v>
      </c>
      <c r="AI7">
        <v>0</v>
      </c>
      <c r="AJ7">
        <v>0</v>
      </c>
      <c r="AK7">
        <v>0</v>
      </c>
      <c r="AL7" t="s">
        <v>0</v>
      </c>
      <c r="AM7" t="s">
        <v>1</v>
      </c>
      <c r="AN7">
        <v>0</v>
      </c>
      <c r="AO7">
        <v>1</v>
      </c>
      <c r="AP7">
        <v>7</v>
      </c>
    </row>
    <row r="8" spans="1:42" s="38" customFormat="1" ht="13.5" customHeight="1">
      <c r="A8" s="32"/>
      <c r="B8" s="33" t="s">
        <v>6</v>
      </c>
      <c r="C8" s="34">
        <v>1</v>
      </c>
      <c r="D8" s="35">
        <v>2</v>
      </c>
      <c r="E8" s="35">
        <v>3</v>
      </c>
      <c r="F8" s="36">
        <v>4</v>
      </c>
      <c r="G8" s="35">
        <v>5</v>
      </c>
      <c r="H8" s="37"/>
      <c r="AA8">
        <v>0.5439966099</v>
      </c>
      <c r="AB8">
        <v>0.1669539033</v>
      </c>
      <c r="AC8">
        <v>0.1417590415</v>
      </c>
      <c r="AD8">
        <v>0.4236075855</v>
      </c>
      <c r="AE8">
        <v>0.8189847837</v>
      </c>
      <c r="AF8">
        <v>1.1686782098</v>
      </c>
      <c r="AG8">
        <v>0</v>
      </c>
      <c r="AH8">
        <v>0</v>
      </c>
      <c r="AI8">
        <v>0</v>
      </c>
      <c r="AJ8">
        <v>0</v>
      </c>
      <c r="AK8">
        <v>0</v>
      </c>
      <c r="AL8" t="s">
        <v>0</v>
      </c>
      <c r="AM8" t="s">
        <v>1</v>
      </c>
      <c r="AN8">
        <v>0</v>
      </c>
      <c r="AO8">
        <v>1</v>
      </c>
      <c r="AP8">
        <v>8</v>
      </c>
    </row>
    <row r="9" spans="1:42" s="38" customFormat="1" ht="9" customHeight="1">
      <c r="A9" s="39"/>
      <c r="B9" s="40"/>
      <c r="C9" s="41"/>
      <c r="D9" s="42"/>
      <c r="E9" s="42"/>
      <c r="F9" s="42"/>
      <c r="G9" s="43"/>
      <c r="H9" s="44"/>
      <c r="AA9">
        <v>5.3257544344</v>
      </c>
      <c r="AB9">
        <v>10.350610786</v>
      </c>
      <c r="AC9">
        <v>5.6784816908</v>
      </c>
      <c r="AD9">
        <v>4.8987310744</v>
      </c>
      <c r="AE9">
        <v>3.2146974074</v>
      </c>
      <c r="AF9">
        <v>2.486249059</v>
      </c>
      <c r="AG9">
        <v>0</v>
      </c>
      <c r="AH9">
        <v>0</v>
      </c>
      <c r="AI9">
        <v>0</v>
      </c>
      <c r="AJ9">
        <v>0</v>
      </c>
      <c r="AK9">
        <v>0</v>
      </c>
      <c r="AL9" t="s">
        <v>0</v>
      </c>
      <c r="AM9" t="s">
        <v>1</v>
      </c>
      <c r="AN9">
        <v>0</v>
      </c>
      <c r="AO9">
        <v>1</v>
      </c>
      <c r="AP9">
        <v>9</v>
      </c>
    </row>
    <row r="10" spans="1:42" s="48" customFormat="1" ht="12" customHeight="1">
      <c r="A10" s="45" t="s">
        <v>7</v>
      </c>
      <c r="B10" s="46">
        <f aca="true" t="shared" si="0" ref="B10:G14">+AA1</f>
        <v>6588644</v>
      </c>
      <c r="C10" s="46">
        <f t="shared" si="0"/>
        <v>1317729</v>
      </c>
      <c r="D10" s="46">
        <f t="shared" si="0"/>
        <v>1317729</v>
      </c>
      <c r="E10" s="46">
        <f t="shared" si="0"/>
        <v>1317729</v>
      </c>
      <c r="F10" s="46">
        <f t="shared" si="0"/>
        <v>1317729</v>
      </c>
      <c r="G10" s="46">
        <f t="shared" si="0"/>
        <v>1317728</v>
      </c>
      <c r="H10" s="47" t="s">
        <v>8</v>
      </c>
      <c r="AA10">
        <v>94.000556108</v>
      </c>
      <c r="AB10">
        <v>96.080984785</v>
      </c>
      <c r="AC10">
        <v>93.553075025</v>
      </c>
      <c r="AD10">
        <v>93.588211233</v>
      </c>
      <c r="AE10">
        <v>93.079381269</v>
      </c>
      <c r="AF10">
        <v>93.701128002</v>
      </c>
      <c r="AG10">
        <v>0</v>
      </c>
      <c r="AH10">
        <v>0</v>
      </c>
      <c r="AI10">
        <v>0</v>
      </c>
      <c r="AJ10">
        <v>0</v>
      </c>
      <c r="AK10">
        <v>0</v>
      </c>
      <c r="AL10" t="s">
        <v>0</v>
      </c>
      <c r="AM10" t="s">
        <v>1</v>
      </c>
      <c r="AN10">
        <v>0</v>
      </c>
      <c r="AO10">
        <v>1</v>
      </c>
      <c r="AP10">
        <v>10</v>
      </c>
    </row>
    <row r="11" spans="1:42" s="48" customFormat="1" ht="12" customHeight="1">
      <c r="A11" s="45" t="s">
        <v>9</v>
      </c>
      <c r="B11" s="49">
        <f t="shared" si="0"/>
        <v>3.6153530226</v>
      </c>
      <c r="C11" s="49">
        <f t="shared" si="0"/>
        <v>1.9910641718</v>
      </c>
      <c r="D11" s="49">
        <f t="shared" si="0"/>
        <v>3.2742316516</v>
      </c>
      <c r="E11" s="49">
        <f t="shared" si="0"/>
        <v>3.8903348109</v>
      </c>
      <c r="F11" s="49">
        <f t="shared" si="0"/>
        <v>4.2720286189</v>
      </c>
      <c r="G11" s="49">
        <f t="shared" si="0"/>
        <v>4.6491066442</v>
      </c>
      <c r="H11" s="47" t="s">
        <v>10</v>
      </c>
      <c r="AA11">
        <v>5.8871597858</v>
      </c>
      <c r="AB11">
        <v>3.840926321</v>
      </c>
      <c r="AC11">
        <v>6.3665594367</v>
      </c>
      <c r="AD11">
        <v>6.1989984284</v>
      </c>
      <c r="AE11">
        <v>6.7561691364</v>
      </c>
      <c r="AF11">
        <v>6.2731458996</v>
      </c>
      <c r="AG11">
        <v>0</v>
      </c>
      <c r="AH11">
        <v>0</v>
      </c>
      <c r="AI11">
        <v>0</v>
      </c>
      <c r="AJ11">
        <v>0</v>
      </c>
      <c r="AK11">
        <v>0</v>
      </c>
      <c r="AL11" t="s">
        <v>0</v>
      </c>
      <c r="AM11" t="s">
        <v>1</v>
      </c>
      <c r="AN11">
        <v>0</v>
      </c>
      <c r="AO11">
        <v>1</v>
      </c>
      <c r="AP11">
        <v>11</v>
      </c>
    </row>
    <row r="12" spans="1:42" s="48" customFormat="1" ht="12" customHeight="1">
      <c r="A12" s="45" t="s">
        <v>11</v>
      </c>
      <c r="B12" s="49">
        <f t="shared" si="0"/>
        <v>2.5439258822</v>
      </c>
      <c r="C12" s="49">
        <f t="shared" si="0"/>
        <v>1.6625914737</v>
      </c>
      <c r="D12" s="49">
        <f t="shared" si="0"/>
        <v>2.2303204984</v>
      </c>
      <c r="E12" s="49">
        <f t="shared" si="0"/>
        <v>2.5297986156</v>
      </c>
      <c r="F12" s="49">
        <f t="shared" si="0"/>
        <v>2.931822097</v>
      </c>
      <c r="G12" s="49">
        <f t="shared" si="0"/>
        <v>3.3650973494</v>
      </c>
      <c r="H12" s="47" t="s">
        <v>12</v>
      </c>
      <c r="AA12">
        <v>0.0857991417</v>
      </c>
      <c r="AB12">
        <v>0.0780888938</v>
      </c>
      <c r="AC12">
        <v>0.0265608482</v>
      </c>
      <c r="AD12">
        <v>0.2127903385</v>
      </c>
      <c r="AE12">
        <v>0.1115555626</v>
      </c>
      <c r="AF12">
        <v>0</v>
      </c>
      <c r="AG12">
        <v>0</v>
      </c>
      <c r="AH12">
        <v>0</v>
      </c>
      <c r="AI12">
        <v>0</v>
      </c>
      <c r="AJ12">
        <v>0</v>
      </c>
      <c r="AK12">
        <v>0</v>
      </c>
      <c r="AL12" t="s">
        <v>0</v>
      </c>
      <c r="AM12" t="s">
        <v>1</v>
      </c>
      <c r="AN12">
        <v>0</v>
      </c>
      <c r="AO12">
        <v>1</v>
      </c>
      <c r="AP12">
        <v>12</v>
      </c>
    </row>
    <row r="13" spans="1:42" s="48" customFormat="1" ht="12" customHeight="1">
      <c r="A13" s="45" t="s">
        <v>13</v>
      </c>
      <c r="B13" s="49">
        <f t="shared" si="0"/>
        <v>1.5812728689</v>
      </c>
      <c r="C13" s="49">
        <f t="shared" si="0"/>
        <v>0.6790994203</v>
      </c>
      <c r="D13" s="49">
        <f t="shared" si="0"/>
        <v>1.286205282</v>
      </c>
      <c r="E13" s="49">
        <f t="shared" si="0"/>
        <v>1.5900333073</v>
      </c>
      <c r="F13" s="49">
        <f t="shared" si="0"/>
        <v>1.9448353948</v>
      </c>
      <c r="G13" s="49">
        <f t="shared" si="0"/>
        <v>2.4061915661</v>
      </c>
      <c r="H13" s="47" t="s">
        <v>14</v>
      </c>
      <c r="AA13">
        <v>15.402592703</v>
      </c>
      <c r="AB13">
        <v>36.040946204</v>
      </c>
      <c r="AC13">
        <v>15.735025942</v>
      </c>
      <c r="AD13">
        <v>12.354892394</v>
      </c>
      <c r="AE13">
        <v>8.22801957</v>
      </c>
      <c r="AF13">
        <v>4.6540712499</v>
      </c>
      <c r="AG13">
        <v>0</v>
      </c>
      <c r="AH13">
        <v>0</v>
      </c>
      <c r="AI13">
        <v>0</v>
      </c>
      <c r="AJ13">
        <v>0</v>
      </c>
      <c r="AK13">
        <v>0</v>
      </c>
      <c r="AL13" t="s">
        <v>0</v>
      </c>
      <c r="AM13" t="s">
        <v>1</v>
      </c>
      <c r="AN13">
        <v>0</v>
      </c>
      <c r="AO13">
        <v>1</v>
      </c>
      <c r="AP13">
        <v>13</v>
      </c>
    </row>
    <row r="14" spans="1:42" s="48" customFormat="1" ht="12" customHeight="1">
      <c r="A14" s="45" t="s">
        <v>15</v>
      </c>
      <c r="B14" s="49">
        <f t="shared" si="0"/>
        <v>1.656503068</v>
      </c>
      <c r="C14" s="49">
        <f t="shared" si="0"/>
        <v>1.0580179991</v>
      </c>
      <c r="D14" s="49">
        <f t="shared" si="0"/>
        <v>1.2867956917</v>
      </c>
      <c r="E14" s="49">
        <f t="shared" si="0"/>
        <v>1.5706423703</v>
      </c>
      <c r="F14" s="49">
        <f t="shared" si="0"/>
        <v>1.9357523436</v>
      </c>
      <c r="G14" s="49">
        <f t="shared" si="0"/>
        <v>2.4313075233</v>
      </c>
      <c r="H14" s="47" t="s">
        <v>16</v>
      </c>
      <c r="AA14">
        <v>40.384121528</v>
      </c>
      <c r="AB14">
        <v>38.317514451</v>
      </c>
      <c r="AC14">
        <v>43.060826619</v>
      </c>
      <c r="AD14">
        <v>41.721325098</v>
      </c>
      <c r="AE14">
        <v>41.825823064</v>
      </c>
      <c r="AF14">
        <v>36.995115836</v>
      </c>
      <c r="AG14">
        <v>0</v>
      </c>
      <c r="AH14">
        <v>0</v>
      </c>
      <c r="AI14">
        <v>0</v>
      </c>
      <c r="AJ14">
        <v>0</v>
      </c>
      <c r="AK14">
        <v>0</v>
      </c>
      <c r="AL14" t="s">
        <v>0</v>
      </c>
      <c r="AM14" t="s">
        <v>1</v>
      </c>
      <c r="AN14">
        <v>0</v>
      </c>
      <c r="AO14">
        <v>1</v>
      </c>
      <c r="AP14">
        <v>14</v>
      </c>
    </row>
    <row r="15" spans="1:42" s="48" customFormat="1" ht="12" customHeight="1">
      <c r="A15" s="45" t="s">
        <v>31</v>
      </c>
      <c r="B15" s="50"/>
      <c r="C15" s="50"/>
      <c r="D15" s="50"/>
      <c r="E15" s="50"/>
      <c r="F15" s="50"/>
      <c r="G15" s="50"/>
      <c r="H15" s="47" t="s">
        <v>17</v>
      </c>
      <c r="AA15">
        <v>27.01999076</v>
      </c>
      <c r="AB15">
        <v>15.647830472</v>
      </c>
      <c r="AC15">
        <v>24.27206201</v>
      </c>
      <c r="AD15">
        <v>28.326613439</v>
      </c>
      <c r="AE15">
        <v>31.271604404</v>
      </c>
      <c r="AF15">
        <v>35.581849972</v>
      </c>
      <c r="AG15">
        <v>0</v>
      </c>
      <c r="AH15">
        <v>0</v>
      </c>
      <c r="AI15">
        <v>0</v>
      </c>
      <c r="AJ15">
        <v>0</v>
      </c>
      <c r="AK15">
        <v>0</v>
      </c>
      <c r="AL15" t="s">
        <v>0</v>
      </c>
      <c r="AM15" t="s">
        <v>1</v>
      </c>
      <c r="AN15">
        <v>0</v>
      </c>
      <c r="AO15">
        <v>1</v>
      </c>
      <c r="AP15">
        <v>15</v>
      </c>
    </row>
    <row r="16" spans="1:42" s="48" customFormat="1" ht="12" customHeight="1">
      <c r="A16" s="51" t="s">
        <v>32</v>
      </c>
      <c r="B16" s="50"/>
      <c r="C16" s="50"/>
      <c r="D16" s="50"/>
      <c r="E16" s="50"/>
      <c r="F16" s="50"/>
      <c r="G16" s="50"/>
      <c r="H16" s="52" t="s">
        <v>33</v>
      </c>
      <c r="AA16">
        <v>17.177282609</v>
      </c>
      <c r="AB16">
        <v>9.9937088734</v>
      </c>
      <c r="AC16">
        <v>16.932085429</v>
      </c>
      <c r="AD16">
        <v>17.570152892</v>
      </c>
      <c r="AE16">
        <v>18.648219778</v>
      </c>
      <c r="AF16">
        <v>22.742250297</v>
      </c>
      <c r="AG16">
        <v>0</v>
      </c>
      <c r="AH16">
        <v>0</v>
      </c>
      <c r="AI16">
        <v>0</v>
      </c>
      <c r="AJ16">
        <v>0</v>
      </c>
      <c r="AK16">
        <v>0</v>
      </c>
      <c r="AL16" t="s">
        <v>0</v>
      </c>
      <c r="AM16" t="s">
        <v>1</v>
      </c>
      <c r="AN16">
        <v>0</v>
      </c>
      <c r="AO16">
        <v>1</v>
      </c>
      <c r="AP16">
        <v>16</v>
      </c>
    </row>
    <row r="17" spans="1:42" s="48" customFormat="1" ht="12" customHeight="1">
      <c r="A17" s="53" t="s">
        <v>34</v>
      </c>
      <c r="B17" s="50">
        <f aca="true" t="shared" si="1" ref="B17:G18">+AA6</f>
        <v>85.348487488</v>
      </c>
      <c r="C17" s="50">
        <f t="shared" si="1"/>
        <v>79.165898299</v>
      </c>
      <c r="D17" s="50">
        <f t="shared" si="1"/>
        <v>82.895876163</v>
      </c>
      <c r="E17" s="50">
        <f t="shared" si="1"/>
        <v>84.47192101</v>
      </c>
      <c r="F17" s="50">
        <f t="shared" si="1"/>
        <v>88.350260182</v>
      </c>
      <c r="G17" s="50">
        <f t="shared" si="1"/>
        <v>91.858486729</v>
      </c>
      <c r="H17" s="54" t="s">
        <v>35</v>
      </c>
      <c r="AA17">
        <v>92.833001753</v>
      </c>
      <c r="AB17">
        <v>88.865009422</v>
      </c>
      <c r="AC17">
        <v>91.975967745</v>
      </c>
      <c r="AD17">
        <v>93.039008779</v>
      </c>
      <c r="AE17">
        <v>94.289948844</v>
      </c>
      <c r="AF17">
        <v>95.995076374</v>
      </c>
      <c r="AG17">
        <v>0</v>
      </c>
      <c r="AH17">
        <v>0</v>
      </c>
      <c r="AI17">
        <v>0</v>
      </c>
      <c r="AJ17">
        <v>0</v>
      </c>
      <c r="AK17">
        <v>0</v>
      </c>
      <c r="AL17" t="s">
        <v>0</v>
      </c>
      <c r="AM17" t="s">
        <v>1</v>
      </c>
      <c r="AN17">
        <v>0</v>
      </c>
      <c r="AO17">
        <v>1</v>
      </c>
      <c r="AP17">
        <v>17</v>
      </c>
    </row>
    <row r="18" spans="1:42" s="48" customFormat="1" ht="12" customHeight="1">
      <c r="A18" s="53" t="s">
        <v>36</v>
      </c>
      <c r="B18" s="50">
        <f t="shared" si="1"/>
        <v>8.7817614672</v>
      </c>
      <c r="C18" s="50">
        <f t="shared" si="1"/>
        <v>10.316537012</v>
      </c>
      <c r="D18" s="50">
        <f t="shared" si="1"/>
        <v>11.283883105</v>
      </c>
      <c r="E18" s="50">
        <f t="shared" si="1"/>
        <v>10.205740331</v>
      </c>
      <c r="F18" s="50">
        <f t="shared" si="1"/>
        <v>7.6160576264</v>
      </c>
      <c r="G18" s="50">
        <f t="shared" si="1"/>
        <v>4.4865860026</v>
      </c>
      <c r="H18" s="54" t="s">
        <v>37</v>
      </c>
      <c r="AA18">
        <v>28.963787863</v>
      </c>
      <c r="AB18">
        <v>17.878012868</v>
      </c>
      <c r="AC18">
        <v>32.129651584</v>
      </c>
      <c r="AD18">
        <v>33.828432205</v>
      </c>
      <c r="AE18">
        <v>31.026174674</v>
      </c>
      <c r="AF18">
        <v>29.203722598</v>
      </c>
      <c r="AG18">
        <v>0</v>
      </c>
      <c r="AH18">
        <v>0</v>
      </c>
      <c r="AI18">
        <v>0</v>
      </c>
      <c r="AJ18">
        <v>0</v>
      </c>
      <c r="AK18">
        <v>0</v>
      </c>
      <c r="AL18" t="s">
        <v>0</v>
      </c>
      <c r="AM18" t="s">
        <v>1</v>
      </c>
      <c r="AN18">
        <v>0</v>
      </c>
      <c r="AO18">
        <v>1</v>
      </c>
      <c r="AP18">
        <v>18</v>
      </c>
    </row>
    <row r="19" spans="1:42" s="48" customFormat="1" ht="12" customHeight="1">
      <c r="A19" s="53" t="s">
        <v>38</v>
      </c>
      <c r="B19" s="50">
        <f aca="true" t="shared" si="2" ref="B19:G19">+AA8+AA9</f>
        <v>5.8697510443</v>
      </c>
      <c r="C19" s="50">
        <f t="shared" si="2"/>
        <v>10.5175646893</v>
      </c>
      <c r="D19" s="50">
        <f t="shared" si="2"/>
        <v>5.8202407323</v>
      </c>
      <c r="E19" s="50">
        <f t="shared" si="2"/>
        <v>5.3223386599</v>
      </c>
      <c r="F19" s="50">
        <f t="shared" si="2"/>
        <v>4.0336821911000005</v>
      </c>
      <c r="G19" s="50">
        <f t="shared" si="2"/>
        <v>3.6549272688</v>
      </c>
      <c r="H19" s="54" t="s">
        <v>39</v>
      </c>
      <c r="AA19">
        <v>71.036212137</v>
      </c>
      <c r="AB19">
        <v>82.121987132</v>
      </c>
      <c r="AC19">
        <v>67.870348416</v>
      </c>
      <c r="AD19">
        <v>66.171567795</v>
      </c>
      <c r="AE19">
        <v>68.973825326</v>
      </c>
      <c r="AF19">
        <v>70.796277402</v>
      </c>
      <c r="AG19">
        <v>0</v>
      </c>
      <c r="AH19">
        <v>0</v>
      </c>
      <c r="AI19">
        <v>0</v>
      </c>
      <c r="AJ19">
        <v>0</v>
      </c>
      <c r="AK19">
        <v>0</v>
      </c>
      <c r="AL19" t="s">
        <v>0</v>
      </c>
      <c r="AM19" t="s">
        <v>1</v>
      </c>
      <c r="AN19">
        <v>0</v>
      </c>
      <c r="AO19">
        <v>1</v>
      </c>
      <c r="AP19">
        <v>19</v>
      </c>
    </row>
    <row r="20" spans="1:42" s="48" customFormat="1" ht="12" customHeight="1" hidden="1">
      <c r="A20" s="53"/>
      <c r="B20" s="50"/>
      <c r="C20" s="50"/>
      <c r="D20" s="50"/>
      <c r="E20" s="50"/>
      <c r="F20" s="50"/>
      <c r="G20" s="50"/>
      <c r="H20" s="54"/>
      <c r="AA20">
        <v>43.468833171</v>
      </c>
      <c r="AB20">
        <v>47.478528958</v>
      </c>
      <c r="AC20">
        <v>44.186221274</v>
      </c>
      <c r="AD20">
        <v>44.531881057</v>
      </c>
      <c r="AE20">
        <v>43.043311853</v>
      </c>
      <c r="AF20">
        <v>41.744569575</v>
      </c>
      <c r="AG20">
        <v>0</v>
      </c>
      <c r="AH20">
        <v>0</v>
      </c>
      <c r="AI20">
        <v>0</v>
      </c>
      <c r="AJ20">
        <v>0</v>
      </c>
      <c r="AK20">
        <v>0</v>
      </c>
      <c r="AL20" t="s">
        <v>0</v>
      </c>
      <c r="AM20" t="s">
        <v>1</v>
      </c>
      <c r="AN20">
        <v>0</v>
      </c>
      <c r="AO20">
        <v>1</v>
      </c>
      <c r="AP20">
        <v>20</v>
      </c>
    </row>
    <row r="21" spans="1:42" s="48" customFormat="1" ht="12" customHeight="1">
      <c r="A21" s="55" t="s">
        <v>40</v>
      </c>
      <c r="B21" s="50"/>
      <c r="C21" s="50"/>
      <c r="D21" s="50"/>
      <c r="E21" s="50"/>
      <c r="F21" s="50"/>
      <c r="G21" s="50"/>
      <c r="H21" s="52" t="s">
        <v>41</v>
      </c>
      <c r="AA21">
        <v>7.9126799049</v>
      </c>
      <c r="AB21">
        <v>6.0850199233</v>
      </c>
      <c r="AC21">
        <v>5.1770781298</v>
      </c>
      <c r="AD21">
        <v>5.6330245756</v>
      </c>
      <c r="AE21">
        <v>7.9665394677</v>
      </c>
      <c r="AF21">
        <v>11.527507513</v>
      </c>
      <c r="AG21">
        <v>0</v>
      </c>
      <c r="AH21">
        <v>0</v>
      </c>
      <c r="AI21">
        <v>0</v>
      </c>
      <c r="AJ21">
        <v>0</v>
      </c>
      <c r="AK21">
        <v>0</v>
      </c>
      <c r="AL21" t="s">
        <v>0</v>
      </c>
      <c r="AM21" t="s">
        <v>1</v>
      </c>
      <c r="AN21">
        <v>0</v>
      </c>
      <c r="AO21">
        <v>1</v>
      </c>
      <c r="AP21">
        <v>21</v>
      </c>
    </row>
    <row r="22" spans="1:42" s="48" customFormat="1" ht="12" customHeight="1">
      <c r="A22" s="53" t="s">
        <v>42</v>
      </c>
      <c r="B22" s="50">
        <f aca="true" t="shared" si="3" ref="B22:G24">+AA10</f>
        <v>94.000556108</v>
      </c>
      <c r="C22" s="50">
        <f t="shared" si="3"/>
        <v>96.080984785</v>
      </c>
      <c r="D22" s="50">
        <f t="shared" si="3"/>
        <v>93.553075025</v>
      </c>
      <c r="E22" s="50">
        <f t="shared" si="3"/>
        <v>93.588211233</v>
      </c>
      <c r="F22" s="50">
        <f t="shared" si="3"/>
        <v>93.079381269</v>
      </c>
      <c r="G22" s="50">
        <f t="shared" si="3"/>
        <v>93.701128002</v>
      </c>
      <c r="H22" s="54" t="s">
        <v>43</v>
      </c>
      <c r="AA22">
        <v>48.618486924</v>
      </c>
      <c r="AB22">
        <v>46.436451118</v>
      </c>
      <c r="AC22">
        <v>50.636700597</v>
      </c>
      <c r="AD22">
        <v>49.835094368</v>
      </c>
      <c r="AE22">
        <v>48.990148679</v>
      </c>
      <c r="AF22">
        <v>46.727922912</v>
      </c>
      <c r="AG22">
        <v>0</v>
      </c>
      <c r="AH22">
        <v>0</v>
      </c>
      <c r="AI22">
        <v>0</v>
      </c>
      <c r="AJ22">
        <v>0</v>
      </c>
      <c r="AK22">
        <v>0</v>
      </c>
      <c r="AL22" t="s">
        <v>0</v>
      </c>
      <c r="AM22" t="s">
        <v>1</v>
      </c>
      <c r="AN22">
        <v>0</v>
      </c>
      <c r="AO22">
        <v>1</v>
      </c>
      <c r="AP22">
        <v>22</v>
      </c>
    </row>
    <row r="23" spans="1:42" s="48" customFormat="1" ht="12" customHeight="1">
      <c r="A23" s="53" t="s">
        <v>44</v>
      </c>
      <c r="B23" s="50">
        <f t="shared" si="3"/>
        <v>5.8871597858</v>
      </c>
      <c r="C23" s="50">
        <f t="shared" si="3"/>
        <v>3.840926321</v>
      </c>
      <c r="D23" s="50">
        <f t="shared" si="3"/>
        <v>6.3665594367</v>
      </c>
      <c r="E23" s="50">
        <f t="shared" si="3"/>
        <v>6.1989984284</v>
      </c>
      <c r="F23" s="50">
        <f t="shared" si="3"/>
        <v>6.7561691364</v>
      </c>
      <c r="G23" s="50">
        <f t="shared" si="3"/>
        <v>6.2731458996</v>
      </c>
      <c r="H23" s="54" t="s">
        <v>45</v>
      </c>
      <c r="AA23">
        <v>40.424013348</v>
      </c>
      <c r="AB23">
        <v>31.933113713</v>
      </c>
      <c r="AC23">
        <v>37.563477012</v>
      </c>
      <c r="AD23">
        <v>40.41443271</v>
      </c>
      <c r="AE23">
        <v>43.77117298</v>
      </c>
      <c r="AF23">
        <v>48.437876405</v>
      </c>
      <c r="AG23">
        <v>0</v>
      </c>
      <c r="AH23">
        <v>0</v>
      </c>
      <c r="AI23">
        <v>0</v>
      </c>
      <c r="AJ23">
        <v>0</v>
      </c>
      <c r="AK23">
        <v>0</v>
      </c>
      <c r="AL23" t="s">
        <v>0</v>
      </c>
      <c r="AM23" t="s">
        <v>1</v>
      </c>
      <c r="AN23">
        <v>0</v>
      </c>
      <c r="AO23">
        <v>1</v>
      </c>
      <c r="AP23">
        <v>23</v>
      </c>
    </row>
    <row r="24" spans="1:42" s="48" customFormat="1" ht="12" customHeight="1">
      <c r="A24" s="53" t="s">
        <v>46</v>
      </c>
      <c r="B24" s="50">
        <f t="shared" si="3"/>
        <v>0.0857991417</v>
      </c>
      <c r="C24" s="50">
        <f t="shared" si="3"/>
        <v>0.0780888938</v>
      </c>
      <c r="D24" s="50">
        <f t="shared" si="3"/>
        <v>0.0265608482</v>
      </c>
      <c r="E24" s="50">
        <f t="shared" si="3"/>
        <v>0.2127903385</v>
      </c>
      <c r="F24" s="50">
        <f t="shared" si="3"/>
        <v>0.1115555626</v>
      </c>
      <c r="G24" s="50">
        <f t="shared" si="3"/>
        <v>0</v>
      </c>
      <c r="H24" s="54" t="s">
        <v>47</v>
      </c>
      <c r="AA24">
        <v>99.446745036</v>
      </c>
      <c r="AB24">
        <v>97.992606978</v>
      </c>
      <c r="AC24">
        <v>99.600448954</v>
      </c>
      <c r="AD24">
        <v>99.885560688</v>
      </c>
      <c r="AE24">
        <v>99.854218887</v>
      </c>
      <c r="AF24">
        <v>99.900890017</v>
      </c>
      <c r="AG24">
        <v>0</v>
      </c>
      <c r="AH24">
        <v>0</v>
      </c>
      <c r="AI24">
        <v>0</v>
      </c>
      <c r="AJ24">
        <v>0</v>
      </c>
      <c r="AK24">
        <v>0</v>
      </c>
      <c r="AL24" t="s">
        <v>0</v>
      </c>
      <c r="AM24" t="s">
        <v>1</v>
      </c>
      <c r="AN24">
        <v>0</v>
      </c>
      <c r="AO24">
        <v>1</v>
      </c>
      <c r="AP24">
        <v>24</v>
      </c>
    </row>
    <row r="25" spans="1:42" s="48" customFormat="1" ht="12" customHeight="1">
      <c r="A25" s="55" t="s">
        <v>48</v>
      </c>
      <c r="B25" s="50"/>
      <c r="C25" s="50"/>
      <c r="D25" s="50"/>
      <c r="E25" s="50"/>
      <c r="F25" s="50"/>
      <c r="G25" s="50"/>
      <c r="H25" s="52" t="s">
        <v>49</v>
      </c>
      <c r="AA25">
        <v>13.472635644</v>
      </c>
      <c r="AB25">
        <v>2.4895103621</v>
      </c>
      <c r="AC25">
        <v>7.8730148612</v>
      </c>
      <c r="AD25">
        <v>11.600108975</v>
      </c>
      <c r="AE25">
        <v>17.822025621</v>
      </c>
      <c r="AF25">
        <v>27.578529105</v>
      </c>
      <c r="AG25">
        <v>0</v>
      </c>
      <c r="AH25">
        <v>0</v>
      </c>
      <c r="AI25">
        <v>0</v>
      </c>
      <c r="AJ25">
        <v>0</v>
      </c>
      <c r="AK25">
        <v>0</v>
      </c>
      <c r="AL25" t="s">
        <v>0</v>
      </c>
      <c r="AM25" t="s">
        <v>1</v>
      </c>
      <c r="AN25">
        <v>0</v>
      </c>
      <c r="AO25">
        <v>1</v>
      </c>
      <c r="AP25">
        <v>25</v>
      </c>
    </row>
    <row r="26" spans="1:42" s="48" customFormat="1" ht="12" customHeight="1">
      <c r="A26" s="53" t="s">
        <v>50</v>
      </c>
      <c r="B26" s="50">
        <f aca="true" t="shared" si="4" ref="B26:G30">+AA13</f>
        <v>15.402592703</v>
      </c>
      <c r="C26" s="50">
        <f t="shared" si="4"/>
        <v>36.040946204</v>
      </c>
      <c r="D26" s="50">
        <f t="shared" si="4"/>
        <v>15.735025942</v>
      </c>
      <c r="E26" s="50">
        <f t="shared" si="4"/>
        <v>12.354892394</v>
      </c>
      <c r="F26" s="50">
        <f t="shared" si="4"/>
        <v>8.22801957</v>
      </c>
      <c r="G26" s="50">
        <f t="shared" si="4"/>
        <v>4.6540712499</v>
      </c>
      <c r="H26" s="54" t="s">
        <v>51</v>
      </c>
      <c r="AA26">
        <v>8.5670435373</v>
      </c>
      <c r="AB26">
        <v>1.4275317611</v>
      </c>
      <c r="AC26">
        <v>4.4517499425</v>
      </c>
      <c r="AD26">
        <v>6.0690020482</v>
      </c>
      <c r="AE26">
        <v>11.002186337</v>
      </c>
      <c r="AF26">
        <v>19.884756186</v>
      </c>
      <c r="AG26">
        <v>0</v>
      </c>
      <c r="AH26">
        <v>0</v>
      </c>
      <c r="AI26">
        <v>0</v>
      </c>
      <c r="AJ26">
        <v>0</v>
      </c>
      <c r="AK26">
        <v>0</v>
      </c>
      <c r="AL26" t="s">
        <v>0</v>
      </c>
      <c r="AM26" t="s">
        <v>1</v>
      </c>
      <c r="AN26">
        <v>0</v>
      </c>
      <c r="AO26">
        <v>1</v>
      </c>
      <c r="AP26">
        <v>26</v>
      </c>
    </row>
    <row r="27" spans="1:42" s="48" customFormat="1" ht="12" customHeight="1">
      <c r="A27" s="53" t="s">
        <v>52</v>
      </c>
      <c r="B27" s="50">
        <f t="shared" si="4"/>
        <v>40.384121528</v>
      </c>
      <c r="C27" s="50">
        <f t="shared" si="4"/>
        <v>38.317514451</v>
      </c>
      <c r="D27" s="50">
        <f t="shared" si="4"/>
        <v>43.060826619</v>
      </c>
      <c r="E27" s="50">
        <f t="shared" si="4"/>
        <v>41.721325098</v>
      </c>
      <c r="F27" s="50">
        <f t="shared" si="4"/>
        <v>41.825823064</v>
      </c>
      <c r="G27" s="50">
        <f t="shared" si="4"/>
        <v>36.995115836</v>
      </c>
      <c r="H27" s="54" t="s">
        <v>53</v>
      </c>
      <c r="AA27">
        <v>50.431090221</v>
      </c>
      <c r="AB27">
        <v>23.324902161</v>
      </c>
      <c r="AC27">
        <v>43.911229092</v>
      </c>
      <c r="AD27">
        <v>51.215082919</v>
      </c>
      <c r="AE27">
        <v>61.058077951</v>
      </c>
      <c r="AF27">
        <v>72.646175842</v>
      </c>
      <c r="AG27">
        <v>0</v>
      </c>
      <c r="AH27">
        <v>0</v>
      </c>
      <c r="AI27">
        <v>0</v>
      </c>
      <c r="AJ27">
        <v>0</v>
      </c>
      <c r="AK27">
        <v>0</v>
      </c>
      <c r="AL27" t="s">
        <v>0</v>
      </c>
      <c r="AM27" t="s">
        <v>1</v>
      </c>
      <c r="AN27">
        <v>0</v>
      </c>
      <c r="AO27">
        <v>1</v>
      </c>
      <c r="AP27">
        <v>27</v>
      </c>
    </row>
    <row r="28" spans="1:42" s="48" customFormat="1" ht="12" customHeight="1">
      <c r="A28" s="53" t="s">
        <v>54</v>
      </c>
      <c r="B28" s="50">
        <f t="shared" si="4"/>
        <v>27.01999076</v>
      </c>
      <c r="C28" s="50">
        <f t="shared" si="4"/>
        <v>15.647830472</v>
      </c>
      <c r="D28" s="50">
        <f t="shared" si="4"/>
        <v>24.27206201</v>
      </c>
      <c r="E28" s="50">
        <f t="shared" si="4"/>
        <v>28.326613439</v>
      </c>
      <c r="F28" s="50">
        <f t="shared" si="4"/>
        <v>31.271604404</v>
      </c>
      <c r="G28" s="50">
        <f t="shared" si="4"/>
        <v>35.581849972</v>
      </c>
      <c r="H28" s="54" t="s">
        <v>55</v>
      </c>
      <c r="AA28">
        <v>10.801494207</v>
      </c>
      <c r="AB28">
        <v>1.9724085908</v>
      </c>
      <c r="AC28">
        <v>5.3558053287</v>
      </c>
      <c r="AD28">
        <v>8.0071850889</v>
      </c>
      <c r="AE28">
        <v>13.139803404</v>
      </c>
      <c r="AF28">
        <v>25.532279803</v>
      </c>
      <c r="AG28">
        <v>0</v>
      </c>
      <c r="AH28">
        <v>0</v>
      </c>
      <c r="AI28">
        <v>0</v>
      </c>
      <c r="AJ28">
        <v>0</v>
      </c>
      <c r="AK28">
        <v>0</v>
      </c>
      <c r="AL28" t="s">
        <v>0</v>
      </c>
      <c r="AM28" t="s">
        <v>1</v>
      </c>
      <c r="AN28">
        <v>0</v>
      </c>
      <c r="AO28">
        <v>1</v>
      </c>
      <c r="AP28">
        <v>28</v>
      </c>
    </row>
    <row r="29" spans="1:42" s="48" customFormat="1" ht="12" customHeight="1">
      <c r="A29" s="53" t="s">
        <v>56</v>
      </c>
      <c r="B29" s="50">
        <f t="shared" si="4"/>
        <v>17.177282609</v>
      </c>
      <c r="C29" s="50">
        <f t="shared" si="4"/>
        <v>9.9937088734</v>
      </c>
      <c r="D29" s="50">
        <f t="shared" si="4"/>
        <v>16.932085429</v>
      </c>
      <c r="E29" s="50">
        <f t="shared" si="4"/>
        <v>17.570152892</v>
      </c>
      <c r="F29" s="50">
        <f t="shared" si="4"/>
        <v>18.648219778</v>
      </c>
      <c r="G29" s="50">
        <f t="shared" si="4"/>
        <v>22.742250297</v>
      </c>
      <c r="H29" s="54" t="s">
        <v>57</v>
      </c>
      <c r="AA29">
        <v>15.276512132</v>
      </c>
      <c r="AB29">
        <v>3.2770774567</v>
      </c>
      <c r="AC29">
        <v>11.015390873</v>
      </c>
      <c r="AD29">
        <v>17.280563758</v>
      </c>
      <c r="AE29">
        <v>20.017469449</v>
      </c>
      <c r="AF29">
        <v>24.792066344</v>
      </c>
      <c r="AG29">
        <v>0</v>
      </c>
      <c r="AH29">
        <v>0</v>
      </c>
      <c r="AI29">
        <v>0</v>
      </c>
      <c r="AJ29">
        <v>0</v>
      </c>
      <c r="AK29">
        <v>0</v>
      </c>
      <c r="AL29" t="s">
        <v>0</v>
      </c>
      <c r="AM29" t="s">
        <v>1</v>
      </c>
      <c r="AN29">
        <v>0</v>
      </c>
      <c r="AO29">
        <v>1</v>
      </c>
      <c r="AP29">
        <v>29</v>
      </c>
    </row>
    <row r="30" spans="1:42" s="48" customFormat="1" ht="12" customHeight="1">
      <c r="A30" s="55" t="s">
        <v>58</v>
      </c>
      <c r="B30" s="50">
        <f t="shared" si="4"/>
        <v>92.833001753</v>
      </c>
      <c r="C30" s="50">
        <f t="shared" si="4"/>
        <v>88.865009422</v>
      </c>
      <c r="D30" s="50">
        <f t="shared" si="4"/>
        <v>91.975967745</v>
      </c>
      <c r="E30" s="50">
        <f t="shared" si="4"/>
        <v>93.039008779</v>
      </c>
      <c r="F30" s="50">
        <f t="shared" si="4"/>
        <v>94.289948844</v>
      </c>
      <c r="G30" s="50">
        <f t="shared" si="4"/>
        <v>95.995076374</v>
      </c>
      <c r="H30" s="52" t="s">
        <v>59</v>
      </c>
      <c r="AA30">
        <v>46.722876513</v>
      </c>
      <c r="AB30">
        <v>21.729581727</v>
      </c>
      <c r="AC30">
        <v>39.823590435</v>
      </c>
      <c r="AD30">
        <v>46.88953495</v>
      </c>
      <c r="AE30">
        <v>57.005954942</v>
      </c>
      <c r="AF30">
        <v>68.165736783</v>
      </c>
      <c r="AG30">
        <v>0</v>
      </c>
      <c r="AH30">
        <v>0</v>
      </c>
      <c r="AI30">
        <v>0</v>
      </c>
      <c r="AJ30">
        <v>0</v>
      </c>
      <c r="AK30">
        <v>0</v>
      </c>
      <c r="AL30" t="s">
        <v>0</v>
      </c>
      <c r="AM30" t="s">
        <v>1</v>
      </c>
      <c r="AN30">
        <v>0</v>
      </c>
      <c r="AO30">
        <v>1</v>
      </c>
      <c r="AP30">
        <v>30</v>
      </c>
    </row>
    <row r="31" spans="1:42" s="48" customFormat="1" ht="12" customHeight="1">
      <c r="A31" s="55" t="s">
        <v>60</v>
      </c>
      <c r="B31" s="50"/>
      <c r="C31" s="50"/>
      <c r="D31" s="50"/>
      <c r="E31" s="50"/>
      <c r="F31" s="50"/>
      <c r="G31" s="50"/>
      <c r="H31" s="52" t="s">
        <v>61</v>
      </c>
      <c r="AA31">
        <v>71.958585105</v>
      </c>
      <c r="AB31">
        <v>51.632467677</v>
      </c>
      <c r="AC31">
        <v>68.971085861</v>
      </c>
      <c r="AD31">
        <v>74.779184491</v>
      </c>
      <c r="AE31">
        <v>79.996038639</v>
      </c>
      <c r="AF31">
        <v>84.414158309</v>
      </c>
      <c r="AG31">
        <v>0</v>
      </c>
      <c r="AH31">
        <v>0</v>
      </c>
      <c r="AI31">
        <v>0</v>
      </c>
      <c r="AJ31">
        <v>0</v>
      </c>
      <c r="AK31">
        <v>0</v>
      </c>
      <c r="AL31" t="s">
        <v>0</v>
      </c>
      <c r="AM31" t="s">
        <v>1</v>
      </c>
      <c r="AN31">
        <v>0</v>
      </c>
      <c r="AO31">
        <v>1</v>
      </c>
      <c r="AP31">
        <v>31</v>
      </c>
    </row>
    <row r="32" spans="1:42" s="48" customFormat="1" ht="12" customHeight="1">
      <c r="A32" s="53" t="s">
        <v>62</v>
      </c>
      <c r="B32" s="50">
        <f aca="true" t="shared" si="5" ref="B32:G33">+AA18</f>
        <v>28.963787863</v>
      </c>
      <c r="C32" s="50">
        <f t="shared" si="5"/>
        <v>17.878012868</v>
      </c>
      <c r="D32" s="50">
        <f t="shared" si="5"/>
        <v>32.129651584</v>
      </c>
      <c r="E32" s="50">
        <f t="shared" si="5"/>
        <v>33.828432205</v>
      </c>
      <c r="F32" s="50">
        <f t="shared" si="5"/>
        <v>31.026174674</v>
      </c>
      <c r="G32" s="50">
        <f t="shared" si="5"/>
        <v>29.203722598</v>
      </c>
      <c r="H32" s="54" t="s">
        <v>63</v>
      </c>
      <c r="AA32">
        <v>46.49261669</v>
      </c>
      <c r="AB32">
        <v>11.42306195</v>
      </c>
      <c r="AC32">
        <v>33.158866504</v>
      </c>
      <c r="AD32">
        <v>48.036887706</v>
      </c>
      <c r="AE32">
        <v>61.982471358</v>
      </c>
      <c r="AF32">
        <v>77.861819738</v>
      </c>
      <c r="AG32">
        <v>0</v>
      </c>
      <c r="AH32">
        <v>0</v>
      </c>
      <c r="AI32">
        <v>0</v>
      </c>
      <c r="AJ32">
        <v>0</v>
      </c>
      <c r="AK32">
        <v>0</v>
      </c>
      <c r="AL32" t="s">
        <v>0</v>
      </c>
      <c r="AM32" t="s">
        <v>1</v>
      </c>
      <c r="AN32">
        <v>0</v>
      </c>
      <c r="AO32">
        <v>1</v>
      </c>
      <c r="AP32">
        <v>32</v>
      </c>
    </row>
    <row r="33" spans="1:42" s="48" customFormat="1" ht="12" customHeight="1">
      <c r="A33" s="53" t="s">
        <v>64</v>
      </c>
      <c r="B33" s="50">
        <f t="shared" si="5"/>
        <v>71.036212137</v>
      </c>
      <c r="C33" s="50">
        <f t="shared" si="5"/>
        <v>82.121987132</v>
      </c>
      <c r="D33" s="50">
        <f t="shared" si="5"/>
        <v>67.870348416</v>
      </c>
      <c r="E33" s="50">
        <f t="shared" si="5"/>
        <v>66.171567795</v>
      </c>
      <c r="F33" s="50">
        <f t="shared" si="5"/>
        <v>68.973825326</v>
      </c>
      <c r="G33" s="50">
        <f t="shared" si="5"/>
        <v>70.796277402</v>
      </c>
      <c r="H33" s="54" t="s">
        <v>65</v>
      </c>
      <c r="AA33">
        <v>98.042814273</v>
      </c>
      <c r="AB33">
        <v>93.199284527</v>
      </c>
      <c r="AC33">
        <v>98.423879265</v>
      </c>
      <c r="AD33">
        <v>99.201884454</v>
      </c>
      <c r="AE33">
        <v>99.628224013</v>
      </c>
      <c r="AF33">
        <v>99.760800408</v>
      </c>
      <c r="AG33">
        <v>0</v>
      </c>
      <c r="AH33">
        <v>0</v>
      </c>
      <c r="AI33">
        <v>0</v>
      </c>
      <c r="AJ33">
        <v>0</v>
      </c>
      <c r="AK33">
        <v>0</v>
      </c>
      <c r="AL33" t="s">
        <v>0</v>
      </c>
      <c r="AM33" t="s">
        <v>1</v>
      </c>
      <c r="AN33">
        <v>0</v>
      </c>
      <c r="AO33">
        <v>1</v>
      </c>
      <c r="AP33">
        <v>33</v>
      </c>
    </row>
    <row r="34" spans="1:42" s="48" customFormat="1" ht="12" customHeight="1">
      <c r="A34" s="55" t="s">
        <v>66</v>
      </c>
      <c r="B34" s="50"/>
      <c r="C34" s="50"/>
      <c r="D34" s="50"/>
      <c r="E34" s="50"/>
      <c r="F34" s="50"/>
      <c r="G34" s="50"/>
      <c r="H34" s="52" t="s">
        <v>67</v>
      </c>
      <c r="AA34">
        <v>76.032640404</v>
      </c>
      <c r="AB34">
        <v>35.493716842</v>
      </c>
      <c r="AC34">
        <v>73.33207359</v>
      </c>
      <c r="AD34">
        <v>83.914902078</v>
      </c>
      <c r="AE34">
        <v>91.473891824</v>
      </c>
      <c r="AF34">
        <v>95.948632798</v>
      </c>
      <c r="AG34">
        <v>0</v>
      </c>
      <c r="AH34">
        <v>0</v>
      </c>
      <c r="AI34">
        <v>0</v>
      </c>
      <c r="AJ34">
        <v>0</v>
      </c>
      <c r="AK34">
        <v>0</v>
      </c>
      <c r="AL34" t="s">
        <v>0</v>
      </c>
      <c r="AM34" t="s">
        <v>1</v>
      </c>
      <c r="AN34">
        <v>0</v>
      </c>
      <c r="AO34">
        <v>1</v>
      </c>
      <c r="AP34">
        <v>34</v>
      </c>
    </row>
    <row r="35" spans="1:42" s="48" customFormat="1" ht="12" customHeight="1">
      <c r="A35" s="53" t="s">
        <v>68</v>
      </c>
      <c r="B35" s="50">
        <f aca="true" t="shared" si="6" ref="B35:G38">+AA20</f>
        <v>43.468833171</v>
      </c>
      <c r="C35" s="50">
        <f t="shared" si="6"/>
        <v>47.478528958</v>
      </c>
      <c r="D35" s="50">
        <f t="shared" si="6"/>
        <v>44.186221274</v>
      </c>
      <c r="E35" s="50">
        <f t="shared" si="6"/>
        <v>44.531881057</v>
      </c>
      <c r="F35" s="50">
        <f t="shared" si="6"/>
        <v>43.043311853</v>
      </c>
      <c r="G35" s="50">
        <f t="shared" si="6"/>
        <v>41.744569575</v>
      </c>
      <c r="H35" s="54" t="s">
        <v>35</v>
      </c>
      <c r="AA35">
        <v>4.6938338147</v>
      </c>
      <c r="AB35">
        <v>0.9677255339</v>
      </c>
      <c r="AC35">
        <v>2.1241848665</v>
      </c>
      <c r="AD35">
        <v>3.2864116977</v>
      </c>
      <c r="AE35">
        <v>4.4040163038</v>
      </c>
      <c r="AF35">
        <v>12.686836737</v>
      </c>
      <c r="AG35">
        <v>0</v>
      </c>
      <c r="AH35">
        <v>0</v>
      </c>
      <c r="AI35">
        <v>0</v>
      </c>
      <c r="AJ35">
        <v>0</v>
      </c>
      <c r="AK35">
        <v>0</v>
      </c>
      <c r="AL35" t="s">
        <v>0</v>
      </c>
      <c r="AM35" t="s">
        <v>1</v>
      </c>
      <c r="AN35">
        <v>0</v>
      </c>
      <c r="AO35">
        <v>1</v>
      </c>
      <c r="AP35">
        <v>35</v>
      </c>
    </row>
    <row r="36" spans="1:42" s="48" customFormat="1" ht="12" customHeight="1">
      <c r="A36" s="53" t="s">
        <v>69</v>
      </c>
      <c r="B36" s="50">
        <f t="shared" si="6"/>
        <v>7.9126799049</v>
      </c>
      <c r="C36" s="50">
        <f t="shared" si="6"/>
        <v>6.0850199233</v>
      </c>
      <c r="D36" s="50">
        <f t="shared" si="6"/>
        <v>5.1770781298</v>
      </c>
      <c r="E36" s="50">
        <f t="shared" si="6"/>
        <v>5.6330245756</v>
      </c>
      <c r="F36" s="50">
        <f t="shared" si="6"/>
        <v>7.9665394677</v>
      </c>
      <c r="G36" s="50">
        <f t="shared" si="6"/>
        <v>11.527507513</v>
      </c>
      <c r="H36" s="54" t="s">
        <v>37</v>
      </c>
      <c r="AA36">
        <v>33.90770544</v>
      </c>
      <c r="AB36">
        <v>6.4067801498</v>
      </c>
      <c r="AC36">
        <v>21.298612993</v>
      </c>
      <c r="AD36">
        <v>34.369130527</v>
      </c>
      <c r="AE36">
        <v>45.254600908</v>
      </c>
      <c r="AF36">
        <v>62.2094241</v>
      </c>
      <c r="AG36">
        <v>0</v>
      </c>
      <c r="AH36">
        <v>0</v>
      </c>
      <c r="AI36">
        <v>0</v>
      </c>
      <c r="AJ36">
        <v>0</v>
      </c>
      <c r="AK36">
        <v>0</v>
      </c>
      <c r="AL36" t="s">
        <v>0</v>
      </c>
      <c r="AM36" t="s">
        <v>1</v>
      </c>
      <c r="AN36">
        <v>0</v>
      </c>
      <c r="AO36">
        <v>1</v>
      </c>
      <c r="AP36">
        <v>36</v>
      </c>
    </row>
    <row r="37" spans="1:42" s="48" customFormat="1" ht="12" customHeight="1">
      <c r="A37" s="53" t="s">
        <v>70</v>
      </c>
      <c r="B37" s="50">
        <f t="shared" si="6"/>
        <v>48.618486924</v>
      </c>
      <c r="C37" s="50">
        <f t="shared" si="6"/>
        <v>46.436451118</v>
      </c>
      <c r="D37" s="50">
        <f t="shared" si="6"/>
        <v>50.636700597</v>
      </c>
      <c r="E37" s="50">
        <f t="shared" si="6"/>
        <v>49.835094368</v>
      </c>
      <c r="F37" s="50">
        <f t="shared" si="6"/>
        <v>48.990148679</v>
      </c>
      <c r="G37" s="50">
        <f t="shared" si="6"/>
        <v>46.727922912</v>
      </c>
      <c r="H37" s="54" t="s">
        <v>71</v>
      </c>
      <c r="AA37">
        <v>10.512208582</v>
      </c>
      <c r="AB37">
        <v>1.8031021553</v>
      </c>
      <c r="AC37">
        <v>5.5734525081</v>
      </c>
      <c r="AD37">
        <v>8.4222173148</v>
      </c>
      <c r="AE37">
        <v>12.118880286</v>
      </c>
      <c r="AF37">
        <v>24.64340137</v>
      </c>
      <c r="AG37">
        <v>0</v>
      </c>
      <c r="AH37">
        <v>0</v>
      </c>
      <c r="AI37">
        <v>0</v>
      </c>
      <c r="AJ37">
        <v>0</v>
      </c>
      <c r="AK37">
        <v>0</v>
      </c>
      <c r="AL37" t="s">
        <v>0</v>
      </c>
      <c r="AM37" t="s">
        <v>1</v>
      </c>
      <c r="AN37">
        <v>0</v>
      </c>
      <c r="AO37">
        <v>2</v>
      </c>
      <c r="AP37">
        <v>1</v>
      </c>
    </row>
    <row r="38" spans="1:42" s="48" customFormat="1" ht="12" customHeight="1">
      <c r="A38" s="55" t="s">
        <v>72</v>
      </c>
      <c r="B38" s="50">
        <f t="shared" si="6"/>
        <v>40.424013348</v>
      </c>
      <c r="C38" s="50">
        <f t="shared" si="6"/>
        <v>31.933113713</v>
      </c>
      <c r="D38" s="50">
        <f t="shared" si="6"/>
        <v>37.563477012</v>
      </c>
      <c r="E38" s="50">
        <f t="shared" si="6"/>
        <v>40.41443271</v>
      </c>
      <c r="F38" s="50">
        <f t="shared" si="6"/>
        <v>43.77117298</v>
      </c>
      <c r="G38" s="50">
        <f t="shared" si="6"/>
        <v>48.437876405</v>
      </c>
      <c r="H38" s="52" t="s">
        <v>73</v>
      </c>
      <c r="AA38">
        <v>55.582301912</v>
      </c>
      <c r="AB38">
        <v>18.264225801</v>
      </c>
      <c r="AC38">
        <v>46.789893825</v>
      </c>
      <c r="AD38">
        <v>60.315740186</v>
      </c>
      <c r="AE38">
        <v>70.917009491</v>
      </c>
      <c r="AF38">
        <v>81.624660021</v>
      </c>
      <c r="AG38">
        <v>0</v>
      </c>
      <c r="AH38">
        <v>0</v>
      </c>
      <c r="AI38">
        <v>0</v>
      </c>
      <c r="AJ38">
        <v>0</v>
      </c>
      <c r="AK38">
        <v>0</v>
      </c>
      <c r="AL38" t="s">
        <v>0</v>
      </c>
      <c r="AM38" t="s">
        <v>1</v>
      </c>
      <c r="AN38">
        <v>0</v>
      </c>
      <c r="AO38">
        <v>2</v>
      </c>
      <c r="AP38">
        <v>2</v>
      </c>
    </row>
    <row r="39" spans="1:42" s="48" customFormat="1" ht="12" customHeight="1">
      <c r="A39" s="45" t="s">
        <v>18</v>
      </c>
      <c r="B39" s="50"/>
      <c r="C39" s="50"/>
      <c r="D39" s="50"/>
      <c r="E39" s="50"/>
      <c r="F39" s="50"/>
      <c r="G39" s="50"/>
      <c r="H39" s="47" t="s">
        <v>19</v>
      </c>
      <c r="AA39">
        <v>79.373342982</v>
      </c>
      <c r="AB39">
        <v>59.44795933</v>
      </c>
      <c r="AC39">
        <v>82.666390434</v>
      </c>
      <c r="AD39">
        <v>86.164150595</v>
      </c>
      <c r="AE39">
        <v>87.562389535</v>
      </c>
      <c r="AF39">
        <v>81.025826271</v>
      </c>
      <c r="AG39">
        <v>0</v>
      </c>
      <c r="AH39">
        <v>0</v>
      </c>
      <c r="AI39">
        <v>0</v>
      </c>
      <c r="AJ39">
        <v>0</v>
      </c>
      <c r="AK39">
        <v>0</v>
      </c>
      <c r="AL39" t="s">
        <v>0</v>
      </c>
      <c r="AM39" t="s">
        <v>1</v>
      </c>
      <c r="AN39">
        <v>0</v>
      </c>
      <c r="AO39">
        <v>2</v>
      </c>
      <c r="AP39">
        <v>3</v>
      </c>
    </row>
    <row r="40" spans="1:42" s="48" customFormat="1" ht="12" customHeight="1">
      <c r="A40" s="55" t="s">
        <v>74</v>
      </c>
      <c r="B40" s="50"/>
      <c r="C40" s="50"/>
      <c r="D40" s="50"/>
      <c r="E40" s="50"/>
      <c r="F40" s="50"/>
      <c r="G40" s="50"/>
      <c r="H40" s="52" t="s">
        <v>75</v>
      </c>
      <c r="AA40">
        <v>41.948039688</v>
      </c>
      <c r="AB40">
        <v>19.371281956</v>
      </c>
      <c r="AC40">
        <v>33.84899323</v>
      </c>
      <c r="AD40">
        <v>43.286669717</v>
      </c>
      <c r="AE40">
        <v>50.715283643</v>
      </c>
      <c r="AF40">
        <v>62.517985502</v>
      </c>
      <c r="AG40">
        <v>0</v>
      </c>
      <c r="AH40">
        <v>0</v>
      </c>
      <c r="AI40">
        <v>0</v>
      </c>
      <c r="AJ40">
        <v>0</v>
      </c>
      <c r="AK40">
        <v>0</v>
      </c>
      <c r="AL40" t="s">
        <v>0</v>
      </c>
      <c r="AM40" t="s">
        <v>1</v>
      </c>
      <c r="AN40">
        <v>0</v>
      </c>
      <c r="AO40">
        <v>2</v>
      </c>
      <c r="AP40">
        <v>4</v>
      </c>
    </row>
    <row r="41" spans="1:42" s="48" customFormat="1" ht="12" customHeight="1">
      <c r="A41" s="53" t="s">
        <v>76</v>
      </c>
      <c r="B41" s="50">
        <f aca="true" t="shared" si="7" ref="B41:B53">+AA24</f>
        <v>99.446745036</v>
      </c>
      <c r="C41" s="50">
        <f aca="true" t="shared" si="8" ref="C41:C53">+AB24</f>
        <v>97.992606978</v>
      </c>
      <c r="D41" s="50">
        <f aca="true" t="shared" si="9" ref="D41:D53">+AC24</f>
        <v>99.600448954</v>
      </c>
      <c r="E41" s="50">
        <f aca="true" t="shared" si="10" ref="E41:E53">+AD24</f>
        <v>99.885560688</v>
      </c>
      <c r="F41" s="50">
        <f aca="true" t="shared" si="11" ref="F41:F53">+AE24</f>
        <v>99.854218887</v>
      </c>
      <c r="G41" s="50">
        <f aca="true" t="shared" si="12" ref="G41:G53">+AF24</f>
        <v>99.900890017</v>
      </c>
      <c r="H41" s="54" t="s">
        <v>77</v>
      </c>
      <c r="AA41">
        <v>79.461100038</v>
      </c>
      <c r="AB41">
        <v>52.408196222</v>
      </c>
      <c r="AC41">
        <v>77.037994914</v>
      </c>
      <c r="AD41">
        <v>84.056737007</v>
      </c>
      <c r="AE41">
        <v>89.224870971</v>
      </c>
      <c r="AF41">
        <v>94.577712548</v>
      </c>
      <c r="AG41">
        <v>0</v>
      </c>
      <c r="AH41">
        <v>0</v>
      </c>
      <c r="AI41">
        <v>0</v>
      </c>
      <c r="AJ41">
        <v>0</v>
      </c>
      <c r="AK41">
        <v>0</v>
      </c>
      <c r="AL41" t="s">
        <v>0</v>
      </c>
      <c r="AM41" t="s">
        <v>1</v>
      </c>
      <c r="AN41">
        <v>0</v>
      </c>
      <c r="AO41">
        <v>2</v>
      </c>
      <c r="AP41">
        <v>5</v>
      </c>
    </row>
    <row r="42" spans="1:42" s="48" customFormat="1" ht="12" customHeight="1">
      <c r="A42" s="53" t="s">
        <v>78</v>
      </c>
      <c r="B42" s="50">
        <f t="shared" si="7"/>
        <v>13.472635644</v>
      </c>
      <c r="C42" s="50">
        <f t="shared" si="8"/>
        <v>2.4895103621</v>
      </c>
      <c r="D42" s="50">
        <f t="shared" si="9"/>
        <v>7.8730148612</v>
      </c>
      <c r="E42" s="50">
        <f t="shared" si="10"/>
        <v>11.600108975</v>
      </c>
      <c r="F42" s="50">
        <f t="shared" si="11"/>
        <v>17.822025621</v>
      </c>
      <c r="G42" s="50">
        <f t="shared" si="12"/>
        <v>27.578529105</v>
      </c>
      <c r="H42" s="54" t="s">
        <v>79</v>
      </c>
      <c r="AA42">
        <v>24.925128752</v>
      </c>
      <c r="AB42">
        <v>7.890545021</v>
      </c>
      <c r="AC42">
        <v>15.874660116</v>
      </c>
      <c r="AD42">
        <v>22.566779664</v>
      </c>
      <c r="AE42">
        <v>32.935679491</v>
      </c>
      <c r="AF42">
        <v>45.357994973</v>
      </c>
      <c r="AG42">
        <v>0</v>
      </c>
      <c r="AH42">
        <v>0</v>
      </c>
      <c r="AI42">
        <v>0</v>
      </c>
      <c r="AJ42">
        <v>0</v>
      </c>
      <c r="AK42">
        <v>0</v>
      </c>
      <c r="AL42" t="s">
        <v>0</v>
      </c>
      <c r="AM42" t="s">
        <v>1</v>
      </c>
      <c r="AN42">
        <v>0</v>
      </c>
      <c r="AO42">
        <v>2</v>
      </c>
      <c r="AP42">
        <v>6</v>
      </c>
    </row>
    <row r="43" spans="1:42" s="48" customFormat="1" ht="12" customHeight="1">
      <c r="A43" s="53" t="s">
        <v>80</v>
      </c>
      <c r="B43" s="50">
        <f t="shared" si="7"/>
        <v>8.5670435373</v>
      </c>
      <c r="C43" s="50">
        <f t="shared" si="8"/>
        <v>1.4275317611</v>
      </c>
      <c r="D43" s="50">
        <f t="shared" si="9"/>
        <v>4.4517499425</v>
      </c>
      <c r="E43" s="50">
        <f t="shared" si="10"/>
        <v>6.0690020482</v>
      </c>
      <c r="F43" s="50">
        <f t="shared" si="11"/>
        <v>11.002186337</v>
      </c>
      <c r="G43" s="50">
        <f t="shared" si="12"/>
        <v>19.884756186</v>
      </c>
      <c r="H43" s="54" t="s">
        <v>81</v>
      </c>
      <c r="AA43">
        <v>95.362642146</v>
      </c>
      <c r="AB43">
        <v>86.379748795</v>
      </c>
      <c r="AC43">
        <v>95.949242978</v>
      </c>
      <c r="AD43">
        <v>97.120424609</v>
      </c>
      <c r="AE43">
        <v>98.336152578</v>
      </c>
      <c r="AF43">
        <v>99.027644552</v>
      </c>
      <c r="AG43">
        <v>0</v>
      </c>
      <c r="AH43">
        <v>0</v>
      </c>
      <c r="AI43">
        <v>0</v>
      </c>
      <c r="AJ43">
        <v>0</v>
      </c>
      <c r="AK43">
        <v>0</v>
      </c>
      <c r="AL43" t="s">
        <v>0</v>
      </c>
      <c r="AM43" t="s">
        <v>1</v>
      </c>
      <c r="AN43">
        <v>0</v>
      </c>
      <c r="AO43">
        <v>2</v>
      </c>
      <c r="AP43">
        <v>7</v>
      </c>
    </row>
    <row r="44" spans="1:42" s="48" customFormat="1" ht="12" customHeight="1">
      <c r="A44" s="53" t="s">
        <v>82</v>
      </c>
      <c r="B44" s="50">
        <f t="shared" si="7"/>
        <v>50.431090221</v>
      </c>
      <c r="C44" s="50">
        <f t="shared" si="8"/>
        <v>23.324902161</v>
      </c>
      <c r="D44" s="50">
        <f t="shared" si="9"/>
        <v>43.911229092</v>
      </c>
      <c r="E44" s="50">
        <f t="shared" si="10"/>
        <v>51.215082919</v>
      </c>
      <c r="F44" s="50">
        <f t="shared" si="11"/>
        <v>61.058077951</v>
      </c>
      <c r="G44" s="50">
        <f t="shared" si="12"/>
        <v>72.646175842</v>
      </c>
      <c r="H44" s="54" t="s">
        <v>83</v>
      </c>
      <c r="AA44">
        <v>20.497829295</v>
      </c>
      <c r="AB44">
        <v>7.1417567649</v>
      </c>
      <c r="AC44">
        <v>13.199982698</v>
      </c>
      <c r="AD44">
        <v>19.910998392</v>
      </c>
      <c r="AE44">
        <v>26.358909912</v>
      </c>
      <c r="AF44">
        <v>35.877510382</v>
      </c>
      <c r="AG44">
        <v>0</v>
      </c>
      <c r="AH44">
        <v>0</v>
      </c>
      <c r="AI44">
        <v>0</v>
      </c>
      <c r="AJ44">
        <v>0</v>
      </c>
      <c r="AK44">
        <v>0</v>
      </c>
      <c r="AL44" t="s">
        <v>0</v>
      </c>
      <c r="AM44" t="s">
        <v>1</v>
      </c>
      <c r="AN44">
        <v>0</v>
      </c>
      <c r="AO44">
        <v>2</v>
      </c>
      <c r="AP44">
        <v>8</v>
      </c>
    </row>
    <row r="45" spans="1:42" s="48" customFormat="1" ht="12" customHeight="1">
      <c r="A45" s="53" t="s">
        <v>84</v>
      </c>
      <c r="B45" s="50">
        <f t="shared" si="7"/>
        <v>10.801494207</v>
      </c>
      <c r="C45" s="50">
        <f t="shared" si="8"/>
        <v>1.9724085908</v>
      </c>
      <c r="D45" s="50">
        <f t="shared" si="9"/>
        <v>5.3558053287</v>
      </c>
      <c r="E45" s="50">
        <f t="shared" si="10"/>
        <v>8.0071850889</v>
      </c>
      <c r="F45" s="50">
        <f t="shared" si="11"/>
        <v>13.139803404</v>
      </c>
      <c r="G45" s="50">
        <f t="shared" si="12"/>
        <v>25.532279803</v>
      </c>
      <c r="H45" s="54" t="s">
        <v>85</v>
      </c>
      <c r="AA45">
        <v>7.8960556983</v>
      </c>
      <c r="AB45">
        <v>1.6619502189</v>
      </c>
      <c r="AC45">
        <v>4.292384853</v>
      </c>
      <c r="AD45">
        <v>5.9720928962</v>
      </c>
      <c r="AE45">
        <v>10.179027706</v>
      </c>
      <c r="AF45">
        <v>17.37483001</v>
      </c>
      <c r="AG45">
        <v>0</v>
      </c>
      <c r="AH45">
        <v>0</v>
      </c>
      <c r="AI45">
        <v>0</v>
      </c>
      <c r="AJ45">
        <v>0</v>
      </c>
      <c r="AK45">
        <v>0</v>
      </c>
      <c r="AL45" t="s">
        <v>0</v>
      </c>
      <c r="AM45" t="s">
        <v>1</v>
      </c>
      <c r="AN45">
        <v>0</v>
      </c>
      <c r="AO45">
        <v>2</v>
      </c>
      <c r="AP45">
        <v>9</v>
      </c>
    </row>
    <row r="46" spans="1:42" s="48" customFormat="1" ht="12" customHeight="1">
      <c r="A46" s="53" t="s">
        <v>86</v>
      </c>
      <c r="B46" s="50">
        <f t="shared" si="7"/>
        <v>15.276512132</v>
      </c>
      <c r="C46" s="50">
        <f t="shared" si="8"/>
        <v>3.2770774567</v>
      </c>
      <c r="D46" s="50">
        <f t="shared" si="9"/>
        <v>11.015390873</v>
      </c>
      <c r="E46" s="50">
        <f t="shared" si="10"/>
        <v>17.280563758</v>
      </c>
      <c r="F46" s="50">
        <f t="shared" si="11"/>
        <v>20.017469449</v>
      </c>
      <c r="G46" s="50">
        <f t="shared" si="12"/>
        <v>24.792066344</v>
      </c>
      <c r="H46" s="54" t="s">
        <v>87</v>
      </c>
      <c r="AA46">
        <v>27.847809048</v>
      </c>
      <c r="AB46">
        <v>12.801569974</v>
      </c>
      <c r="AC46">
        <v>21.632596687</v>
      </c>
      <c r="AD46">
        <v>26.244470601</v>
      </c>
      <c r="AE46">
        <v>34.398499236</v>
      </c>
      <c r="AF46">
        <v>44.161921125</v>
      </c>
      <c r="AG46">
        <v>0</v>
      </c>
      <c r="AH46">
        <v>0</v>
      </c>
      <c r="AI46">
        <v>0</v>
      </c>
      <c r="AJ46">
        <v>0</v>
      </c>
      <c r="AK46">
        <v>0</v>
      </c>
      <c r="AL46" t="s">
        <v>0</v>
      </c>
      <c r="AM46" t="s">
        <v>1</v>
      </c>
      <c r="AN46">
        <v>0</v>
      </c>
      <c r="AO46">
        <v>2</v>
      </c>
      <c r="AP46">
        <v>10</v>
      </c>
    </row>
    <row r="47" spans="1:42" s="48" customFormat="1" ht="12" customHeight="1">
      <c r="A47" s="53" t="s">
        <v>88</v>
      </c>
      <c r="B47" s="50">
        <f t="shared" si="7"/>
        <v>46.722876513</v>
      </c>
      <c r="C47" s="50">
        <f t="shared" si="8"/>
        <v>21.729581727</v>
      </c>
      <c r="D47" s="50">
        <f t="shared" si="9"/>
        <v>39.823590435</v>
      </c>
      <c r="E47" s="50">
        <f t="shared" si="10"/>
        <v>46.88953495</v>
      </c>
      <c r="F47" s="50">
        <f t="shared" si="11"/>
        <v>57.005954942</v>
      </c>
      <c r="G47" s="50">
        <f t="shared" si="12"/>
        <v>68.165736783</v>
      </c>
      <c r="H47" s="54" t="s">
        <v>89</v>
      </c>
      <c r="AA47">
        <v>40.268817074</v>
      </c>
      <c r="AB47">
        <v>13.896484027</v>
      </c>
      <c r="AC47">
        <v>29.504700891</v>
      </c>
      <c r="AD47">
        <v>41.803436063</v>
      </c>
      <c r="AE47">
        <v>51.221381635</v>
      </c>
      <c r="AF47">
        <v>64.918101459</v>
      </c>
      <c r="AG47">
        <v>0</v>
      </c>
      <c r="AH47">
        <v>0</v>
      </c>
      <c r="AI47">
        <v>0</v>
      </c>
      <c r="AJ47">
        <v>0</v>
      </c>
      <c r="AK47">
        <v>0</v>
      </c>
      <c r="AL47" t="s">
        <v>0</v>
      </c>
      <c r="AM47" t="s">
        <v>1</v>
      </c>
      <c r="AN47">
        <v>0</v>
      </c>
      <c r="AO47">
        <v>2</v>
      </c>
      <c r="AP47">
        <v>11</v>
      </c>
    </row>
    <row r="48" spans="1:42" s="48" customFormat="1" ht="12" customHeight="1">
      <c r="A48" s="53" t="s">
        <v>90</v>
      </c>
      <c r="B48" s="50">
        <f t="shared" si="7"/>
        <v>71.958585105</v>
      </c>
      <c r="C48" s="50">
        <f t="shared" si="8"/>
        <v>51.632467677</v>
      </c>
      <c r="D48" s="50">
        <f t="shared" si="9"/>
        <v>68.971085861</v>
      </c>
      <c r="E48" s="50">
        <f t="shared" si="10"/>
        <v>74.779184491</v>
      </c>
      <c r="F48" s="50">
        <f t="shared" si="11"/>
        <v>79.996038639</v>
      </c>
      <c r="G48" s="50">
        <f t="shared" si="12"/>
        <v>84.414158309</v>
      </c>
      <c r="H48" s="54" t="s">
        <v>91</v>
      </c>
      <c r="AA48">
        <v>94.488471376</v>
      </c>
      <c r="AB48">
        <v>87.721830513</v>
      </c>
      <c r="AC48">
        <v>95.389567961</v>
      </c>
      <c r="AD48">
        <v>95.670126407</v>
      </c>
      <c r="AE48">
        <v>96.479625173</v>
      </c>
      <c r="AF48">
        <v>97.181208869</v>
      </c>
      <c r="AG48">
        <v>0</v>
      </c>
      <c r="AH48">
        <v>0</v>
      </c>
      <c r="AI48">
        <v>0</v>
      </c>
      <c r="AJ48">
        <v>0</v>
      </c>
      <c r="AK48">
        <v>0</v>
      </c>
      <c r="AL48" t="s">
        <v>0</v>
      </c>
      <c r="AM48" t="s">
        <v>1</v>
      </c>
      <c r="AN48">
        <v>0</v>
      </c>
      <c r="AO48">
        <v>2</v>
      </c>
      <c r="AP48">
        <v>12</v>
      </c>
    </row>
    <row r="49" spans="1:42" s="48" customFormat="1" ht="12" customHeight="1">
      <c r="A49" s="53" t="s">
        <v>92</v>
      </c>
      <c r="B49" s="50">
        <f t="shared" si="7"/>
        <v>46.49261669</v>
      </c>
      <c r="C49" s="50">
        <f t="shared" si="8"/>
        <v>11.42306195</v>
      </c>
      <c r="D49" s="50">
        <f t="shared" si="9"/>
        <v>33.158866504</v>
      </c>
      <c r="E49" s="50">
        <f t="shared" si="10"/>
        <v>48.036887706</v>
      </c>
      <c r="F49" s="50">
        <f t="shared" si="11"/>
        <v>61.982471358</v>
      </c>
      <c r="G49" s="50">
        <f t="shared" si="12"/>
        <v>77.861819738</v>
      </c>
      <c r="H49" s="54" t="s">
        <v>93</v>
      </c>
      <c r="AA49">
        <v>54.21268777</v>
      </c>
      <c r="AB49">
        <v>42.117688842</v>
      </c>
      <c r="AC49">
        <v>55.025881649</v>
      </c>
      <c r="AD49">
        <v>58.521896384</v>
      </c>
      <c r="AE49">
        <v>60.111980536</v>
      </c>
      <c r="AF49">
        <v>55.285992253</v>
      </c>
      <c r="AG49">
        <v>0</v>
      </c>
      <c r="AH49">
        <v>0</v>
      </c>
      <c r="AI49">
        <v>0</v>
      </c>
      <c r="AJ49">
        <v>0</v>
      </c>
      <c r="AK49">
        <v>0</v>
      </c>
      <c r="AL49" t="s">
        <v>0</v>
      </c>
      <c r="AM49" t="s">
        <v>1</v>
      </c>
      <c r="AN49">
        <v>0</v>
      </c>
      <c r="AO49">
        <v>2</v>
      </c>
      <c r="AP49">
        <v>13</v>
      </c>
    </row>
    <row r="50" spans="1:42" s="48" customFormat="1" ht="12" customHeight="1">
      <c r="A50" s="53" t="s">
        <v>94</v>
      </c>
      <c r="B50" s="50">
        <f t="shared" si="7"/>
        <v>98.042814273</v>
      </c>
      <c r="C50" s="50">
        <f t="shared" si="8"/>
        <v>93.199284527</v>
      </c>
      <c r="D50" s="50">
        <f t="shared" si="9"/>
        <v>98.423879265</v>
      </c>
      <c r="E50" s="50">
        <f t="shared" si="10"/>
        <v>99.201884454</v>
      </c>
      <c r="F50" s="50">
        <f t="shared" si="11"/>
        <v>99.628224013</v>
      </c>
      <c r="G50" s="50">
        <f t="shared" si="12"/>
        <v>99.760800408</v>
      </c>
      <c r="H50" s="54" t="s">
        <v>95</v>
      </c>
      <c r="AA50">
        <v>44.783949474</v>
      </c>
      <c r="AB50">
        <v>17.503067778</v>
      </c>
      <c r="AC50">
        <v>34.830378629</v>
      </c>
      <c r="AD50">
        <v>45.788246293</v>
      </c>
      <c r="AE50">
        <v>55.499347741</v>
      </c>
      <c r="AF50">
        <v>70.298726293</v>
      </c>
      <c r="AG50">
        <v>0</v>
      </c>
      <c r="AH50">
        <v>0</v>
      </c>
      <c r="AI50">
        <v>0</v>
      </c>
      <c r="AJ50">
        <v>0</v>
      </c>
      <c r="AK50">
        <v>0</v>
      </c>
      <c r="AL50" t="s">
        <v>0</v>
      </c>
      <c r="AM50" t="s">
        <v>1</v>
      </c>
      <c r="AN50">
        <v>0</v>
      </c>
      <c r="AO50">
        <v>2</v>
      </c>
      <c r="AP50">
        <v>14</v>
      </c>
    </row>
    <row r="51" spans="1:8" s="48" customFormat="1" ht="12" customHeight="1">
      <c r="A51" s="53" t="s">
        <v>96</v>
      </c>
      <c r="B51" s="50">
        <f t="shared" si="7"/>
        <v>76.032640404</v>
      </c>
      <c r="C51" s="50">
        <f t="shared" si="8"/>
        <v>35.493716842</v>
      </c>
      <c r="D51" s="50">
        <f t="shared" si="9"/>
        <v>73.33207359</v>
      </c>
      <c r="E51" s="50">
        <f t="shared" si="10"/>
        <v>83.914902078</v>
      </c>
      <c r="F51" s="50">
        <f t="shared" si="11"/>
        <v>91.473891824</v>
      </c>
      <c r="G51" s="50">
        <f t="shared" si="12"/>
        <v>95.948632798</v>
      </c>
      <c r="H51" s="54" t="s">
        <v>97</v>
      </c>
    </row>
    <row r="52" spans="1:8" s="48" customFormat="1" ht="12" customHeight="1">
      <c r="A52" s="53" t="s">
        <v>98</v>
      </c>
      <c r="B52" s="50">
        <f t="shared" si="7"/>
        <v>4.6938338147</v>
      </c>
      <c r="C52" s="50">
        <f t="shared" si="8"/>
        <v>0.9677255339</v>
      </c>
      <c r="D52" s="50">
        <f t="shared" si="9"/>
        <v>2.1241848665</v>
      </c>
      <c r="E52" s="50">
        <f t="shared" si="10"/>
        <v>3.2864116977</v>
      </c>
      <c r="F52" s="50">
        <f t="shared" si="11"/>
        <v>4.4040163038</v>
      </c>
      <c r="G52" s="50">
        <f t="shared" si="12"/>
        <v>12.686836737</v>
      </c>
      <c r="H52" s="54" t="s">
        <v>99</v>
      </c>
    </row>
    <row r="53" spans="1:8" s="48" customFormat="1" ht="12" customHeight="1">
      <c r="A53" s="53" t="s">
        <v>100</v>
      </c>
      <c r="B53" s="50">
        <f t="shared" si="7"/>
        <v>33.90770544</v>
      </c>
      <c r="C53" s="50">
        <f t="shared" si="8"/>
        <v>6.4067801498</v>
      </c>
      <c r="D53" s="50">
        <f t="shared" si="9"/>
        <v>21.298612993</v>
      </c>
      <c r="E53" s="50">
        <f t="shared" si="10"/>
        <v>34.369130527</v>
      </c>
      <c r="F53" s="50">
        <f t="shared" si="11"/>
        <v>45.254600908</v>
      </c>
      <c r="G53" s="56">
        <f t="shared" si="12"/>
        <v>62.2094241</v>
      </c>
      <c r="H53" s="54" t="s">
        <v>101</v>
      </c>
    </row>
    <row r="54" spans="1:8" s="48" customFormat="1" ht="8.25" customHeight="1" thickBot="1">
      <c r="A54" s="57"/>
      <c r="B54" s="58"/>
      <c r="C54" s="59"/>
      <c r="D54" s="59"/>
      <c r="E54" s="59"/>
      <c r="F54" s="59"/>
      <c r="G54" s="59"/>
      <c r="H54" s="60"/>
    </row>
    <row r="55" spans="1:7" s="48" customFormat="1" ht="15" thickTop="1">
      <c r="A55" s="61"/>
      <c r="C55" s="62"/>
      <c r="D55" s="62"/>
      <c r="E55" s="62"/>
      <c r="F55" s="62"/>
      <c r="G55" s="62"/>
    </row>
    <row r="56" spans="1:7" s="48" customFormat="1" ht="14.25">
      <c r="A56" s="61"/>
      <c r="C56" s="62"/>
      <c r="D56" s="62"/>
      <c r="E56" s="62"/>
      <c r="F56" s="62"/>
      <c r="G56" s="62"/>
    </row>
    <row r="57" spans="1:7" s="48" customFormat="1" ht="14.25">
      <c r="A57" s="61"/>
      <c r="C57" s="62"/>
      <c r="D57" s="62"/>
      <c r="E57" s="62"/>
      <c r="F57" s="62"/>
      <c r="G57" s="62"/>
    </row>
    <row r="58" spans="1:7" s="48" customFormat="1" ht="14.25">
      <c r="A58" s="61"/>
      <c r="C58" s="62"/>
      <c r="D58" s="62"/>
      <c r="E58" s="62"/>
      <c r="F58" s="62"/>
      <c r="G58" s="62"/>
    </row>
    <row r="59" spans="1:7" s="48" customFormat="1" ht="14.25">
      <c r="A59" s="61"/>
      <c r="C59" s="62"/>
      <c r="D59" s="62"/>
      <c r="E59" s="62"/>
      <c r="F59" s="62"/>
      <c r="G59" s="62"/>
    </row>
    <row r="60" spans="1:7" s="48" customFormat="1" ht="14.25">
      <c r="A60" s="61"/>
      <c r="C60" s="62"/>
      <c r="D60" s="62"/>
      <c r="E60" s="62"/>
      <c r="F60" s="62"/>
      <c r="G60" s="62"/>
    </row>
    <row r="61" spans="1:7" s="48" customFormat="1" ht="14.25">
      <c r="A61" s="61"/>
      <c r="C61" s="62"/>
      <c r="D61" s="62"/>
      <c r="E61" s="62"/>
      <c r="F61" s="62"/>
      <c r="G61" s="62"/>
    </row>
    <row r="62" spans="1:7" s="48" customFormat="1" ht="14.25">
      <c r="A62" s="61"/>
      <c r="C62" s="62"/>
      <c r="D62" s="62"/>
      <c r="E62" s="62"/>
      <c r="F62" s="62"/>
      <c r="G62" s="62"/>
    </row>
    <row r="63" spans="1:7" s="48" customFormat="1" ht="14.25">
      <c r="A63" s="61"/>
      <c r="C63" s="62"/>
      <c r="D63" s="62"/>
      <c r="E63" s="62"/>
      <c r="F63" s="62"/>
      <c r="G63" s="62"/>
    </row>
    <row r="64" spans="1:7" s="48" customFormat="1" ht="14.25">
      <c r="A64" s="61"/>
      <c r="C64" s="62"/>
      <c r="D64" s="62"/>
      <c r="E64" s="62"/>
      <c r="F64" s="62"/>
      <c r="G64" s="62"/>
    </row>
    <row r="65" spans="1:7" s="48" customFormat="1" ht="14.25">
      <c r="A65" s="61"/>
      <c r="C65" s="62"/>
      <c r="D65" s="62"/>
      <c r="E65" s="62"/>
      <c r="F65" s="62"/>
      <c r="G65" s="62"/>
    </row>
    <row r="66" spans="1:7" s="48" customFormat="1" ht="14.25">
      <c r="A66" s="61"/>
      <c r="C66" s="62"/>
      <c r="D66" s="62"/>
      <c r="E66" s="62"/>
      <c r="F66" s="62"/>
      <c r="G66" s="62"/>
    </row>
    <row r="67" spans="1:7" s="48" customFormat="1" ht="14.25">
      <c r="A67" s="61"/>
      <c r="C67" s="62"/>
      <c r="D67" s="62"/>
      <c r="E67" s="62"/>
      <c r="F67" s="62"/>
      <c r="G67" s="62"/>
    </row>
    <row r="68" spans="1:7" s="48" customFormat="1" ht="14.25">
      <c r="A68" s="61"/>
      <c r="C68" s="62"/>
      <c r="D68" s="62"/>
      <c r="E68" s="62"/>
      <c r="F68" s="62"/>
      <c r="G68" s="62"/>
    </row>
    <row r="69" spans="1:7" s="48" customFormat="1" ht="14.25">
      <c r="A69" s="61"/>
      <c r="C69" s="62"/>
      <c r="D69" s="62"/>
      <c r="E69" s="62"/>
      <c r="F69" s="62"/>
      <c r="G69" s="62"/>
    </row>
    <row r="70" spans="1:7" s="48" customFormat="1" ht="14.25">
      <c r="A70" s="61"/>
      <c r="C70" s="62"/>
      <c r="D70" s="62"/>
      <c r="E70" s="62"/>
      <c r="F70" s="62"/>
      <c r="G70" s="62"/>
    </row>
    <row r="71" spans="1:7" s="48" customFormat="1" ht="14.25">
      <c r="A71" s="61"/>
      <c r="C71" s="62"/>
      <c r="D71" s="62"/>
      <c r="E71" s="62"/>
      <c r="F71" s="62"/>
      <c r="G71" s="62"/>
    </row>
    <row r="72" spans="1:7" s="48" customFormat="1" ht="14.25">
      <c r="A72" s="61"/>
      <c r="C72" s="62"/>
      <c r="D72" s="62"/>
      <c r="E72" s="62"/>
      <c r="F72" s="62"/>
      <c r="G72" s="62"/>
    </row>
    <row r="73" spans="1:7" s="48" customFormat="1" ht="14.25">
      <c r="A73" s="61"/>
      <c r="C73" s="62"/>
      <c r="D73" s="62"/>
      <c r="E73" s="62"/>
      <c r="F73" s="62"/>
      <c r="G73" s="62"/>
    </row>
    <row r="74" spans="1:7" s="48" customFormat="1" ht="14.25">
      <c r="A74" s="61"/>
      <c r="C74" s="62"/>
      <c r="D74" s="62"/>
      <c r="E74" s="62"/>
      <c r="F74" s="62"/>
      <c r="G74" s="62"/>
    </row>
    <row r="75" spans="1:7" s="48" customFormat="1" ht="14.25">
      <c r="A75" s="61"/>
      <c r="C75" s="62"/>
      <c r="D75" s="62"/>
      <c r="E75" s="62"/>
      <c r="F75" s="62"/>
      <c r="G75" s="62"/>
    </row>
    <row r="76" spans="1:7" s="48" customFormat="1" ht="14.25">
      <c r="A76" s="61"/>
      <c r="C76" s="62"/>
      <c r="D76" s="62"/>
      <c r="E76" s="62"/>
      <c r="F76" s="62"/>
      <c r="G76" s="62"/>
    </row>
    <row r="77" spans="1:7" s="48" customFormat="1" ht="14.25">
      <c r="A77" s="61"/>
      <c r="C77" s="62"/>
      <c r="D77" s="62"/>
      <c r="E77" s="62"/>
      <c r="F77" s="62"/>
      <c r="G77" s="62"/>
    </row>
    <row r="78" spans="1:7" s="48" customFormat="1" ht="14.25">
      <c r="A78" s="61"/>
      <c r="C78" s="62"/>
      <c r="D78" s="62"/>
      <c r="E78" s="62"/>
      <c r="F78" s="62"/>
      <c r="G78" s="62"/>
    </row>
    <row r="79" spans="1:7" s="48" customFormat="1" ht="14.25">
      <c r="A79" s="61"/>
      <c r="C79" s="62"/>
      <c r="D79" s="62"/>
      <c r="E79" s="62"/>
      <c r="F79" s="62"/>
      <c r="G79" s="62"/>
    </row>
    <row r="80" spans="1:7" s="48" customFormat="1" ht="14.25">
      <c r="A80" s="61"/>
      <c r="C80" s="62"/>
      <c r="D80" s="62"/>
      <c r="E80" s="62"/>
      <c r="F80" s="62"/>
      <c r="G80" s="62"/>
    </row>
    <row r="81" spans="1:7" s="48" customFormat="1" ht="14.25">
      <c r="A81" s="61"/>
      <c r="C81" s="62"/>
      <c r="D81" s="62"/>
      <c r="E81" s="62"/>
      <c r="F81" s="62"/>
      <c r="G81" s="62"/>
    </row>
    <row r="82" spans="1:7" s="48" customFormat="1" ht="14.25">
      <c r="A82" s="61"/>
      <c r="C82" s="62"/>
      <c r="D82" s="62"/>
      <c r="E82" s="62"/>
      <c r="F82" s="62"/>
      <c r="G82" s="62"/>
    </row>
    <row r="83" spans="1:7" s="48" customFormat="1" ht="14.25">
      <c r="A83" s="61"/>
      <c r="C83" s="62"/>
      <c r="D83" s="62"/>
      <c r="E83" s="62"/>
      <c r="F83" s="62"/>
      <c r="G83" s="62"/>
    </row>
    <row r="84" spans="1:7" s="48" customFormat="1" ht="14.25">
      <c r="A84" s="61"/>
      <c r="C84" s="62"/>
      <c r="D84" s="62"/>
      <c r="E84" s="62"/>
      <c r="F84" s="62"/>
      <c r="G84" s="62"/>
    </row>
    <row r="85" spans="1:7" s="48" customFormat="1" ht="14.25">
      <c r="A85" s="61"/>
      <c r="C85" s="62"/>
      <c r="D85" s="62"/>
      <c r="E85" s="62"/>
      <c r="F85" s="62"/>
      <c r="G85" s="62"/>
    </row>
    <row r="86" spans="1:7" s="48" customFormat="1" ht="14.25">
      <c r="A86" s="61"/>
      <c r="C86" s="62"/>
      <c r="D86" s="62"/>
      <c r="E86" s="62"/>
      <c r="F86" s="62"/>
      <c r="G86" s="62"/>
    </row>
    <row r="87" spans="1:7" s="48" customFormat="1" ht="14.25">
      <c r="A87" s="61"/>
      <c r="C87" s="62"/>
      <c r="D87" s="62"/>
      <c r="E87" s="62"/>
      <c r="F87" s="62"/>
      <c r="G87" s="62"/>
    </row>
    <row r="88" spans="1:7" s="48" customFormat="1" ht="14.25">
      <c r="A88" s="61"/>
      <c r="C88" s="62"/>
      <c r="D88" s="62"/>
      <c r="E88" s="62"/>
      <c r="F88" s="62"/>
      <c r="G88" s="62"/>
    </row>
    <row r="89" spans="1:7" s="48" customFormat="1" ht="14.25">
      <c r="A89" s="61"/>
      <c r="C89" s="62"/>
      <c r="D89" s="62"/>
      <c r="E89" s="62"/>
      <c r="F89" s="62"/>
      <c r="G89" s="62"/>
    </row>
    <row r="90" spans="1:7" s="48" customFormat="1" ht="14.25">
      <c r="A90" s="61"/>
      <c r="C90" s="62"/>
      <c r="D90" s="62"/>
      <c r="E90" s="62"/>
      <c r="F90" s="62"/>
      <c r="G90" s="62"/>
    </row>
    <row r="91" spans="1:7" s="48" customFormat="1" ht="14.25">
      <c r="A91" s="61"/>
      <c r="C91" s="62"/>
      <c r="D91" s="62"/>
      <c r="E91" s="62"/>
      <c r="F91" s="62"/>
      <c r="G91" s="62"/>
    </row>
    <row r="92" spans="1:7" s="48" customFormat="1" ht="14.25">
      <c r="A92" s="61"/>
      <c r="C92" s="62"/>
      <c r="D92" s="62"/>
      <c r="E92" s="62"/>
      <c r="F92" s="62"/>
      <c r="G92" s="62"/>
    </row>
    <row r="93" spans="1:7" s="48" customFormat="1" ht="14.25">
      <c r="A93" s="61"/>
      <c r="C93" s="62"/>
      <c r="D93" s="62"/>
      <c r="E93" s="62"/>
      <c r="F93" s="62"/>
      <c r="G93" s="62"/>
    </row>
    <row r="94" spans="1:7" s="48" customFormat="1" ht="14.25">
      <c r="A94" s="61"/>
      <c r="C94" s="62"/>
      <c r="D94" s="62"/>
      <c r="E94" s="62"/>
      <c r="F94" s="62"/>
      <c r="G94" s="62"/>
    </row>
    <row r="95" spans="1:7" s="48" customFormat="1" ht="14.25">
      <c r="A95" s="61"/>
      <c r="C95" s="62"/>
      <c r="D95" s="62"/>
      <c r="E95" s="62"/>
      <c r="F95" s="62"/>
      <c r="G95" s="62"/>
    </row>
    <row r="96" spans="1:7" s="48" customFormat="1" ht="14.25">
      <c r="A96" s="61"/>
      <c r="C96" s="62"/>
      <c r="D96" s="62"/>
      <c r="E96" s="62"/>
      <c r="F96" s="62"/>
      <c r="G96" s="62"/>
    </row>
    <row r="97" spans="1:7" s="48" customFormat="1" ht="14.25">
      <c r="A97" s="61"/>
      <c r="C97" s="62"/>
      <c r="D97" s="62"/>
      <c r="E97" s="62"/>
      <c r="F97" s="62"/>
      <c r="G97" s="62"/>
    </row>
    <row r="98" spans="1:7" s="48" customFormat="1" ht="14.25">
      <c r="A98" s="61"/>
      <c r="C98" s="62"/>
      <c r="D98" s="62"/>
      <c r="E98" s="62"/>
      <c r="F98" s="62"/>
      <c r="G98" s="62"/>
    </row>
  </sheetData>
  <printOptions/>
  <pageMargins left="1.062992125984252" right="1.0236220472440944" top="0.2755905511811024" bottom="2.3228346456692917" header="0" footer="1.8897637795275593"/>
  <pageSetup horizontalDpi="300" verticalDpi="300" orientation="portrait" pageOrder="overThenDown" paperSize="9" r:id="rId1"/>
  <headerFooter alignWithMargins="0">
    <oddFooter>&amp;C&amp;"CG Times (W1),Regular"&amp;11－&amp;P+104－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1"/>
  <dimension ref="A1:AP62"/>
  <sheetViews>
    <sheetView showGridLines="0" workbookViewId="0" topLeftCell="A1">
      <selection activeCell="A6" sqref="A6"/>
    </sheetView>
  </sheetViews>
  <sheetFormatPr defaultColWidth="9.00390625" defaultRowHeight="15.75"/>
  <cols>
    <col min="1" max="1" width="25.625" style="63" customWidth="1"/>
    <col min="2" max="2" width="16.125" style="2" customWidth="1"/>
    <col min="3" max="4" width="16.125" style="3" customWidth="1"/>
    <col min="5" max="7" width="14.625" style="3" customWidth="1"/>
    <col min="8" max="8" width="29.375" style="2" customWidth="1"/>
    <col min="9" max="16384" width="9.00390625" style="2" customWidth="1"/>
  </cols>
  <sheetData>
    <row r="1" spans="1:42" ht="15.75" customHeight="1">
      <c r="A1" s="1" t="s">
        <v>23</v>
      </c>
      <c r="G1" s="4"/>
      <c r="H1" s="5" t="s">
        <v>24</v>
      </c>
      <c r="AA1">
        <v>10.512208582</v>
      </c>
      <c r="AB1">
        <v>1.8031021553</v>
      </c>
      <c r="AC1">
        <v>5.5734525081</v>
      </c>
      <c r="AD1">
        <v>8.4222173148</v>
      </c>
      <c r="AE1">
        <v>12.118880286</v>
      </c>
      <c r="AF1">
        <v>24.64340137</v>
      </c>
      <c r="AG1">
        <v>0</v>
      </c>
      <c r="AH1">
        <v>0</v>
      </c>
      <c r="AI1">
        <v>0</v>
      </c>
      <c r="AJ1">
        <v>0</v>
      </c>
      <c r="AK1">
        <v>0</v>
      </c>
      <c r="AL1" t="s">
        <v>0</v>
      </c>
      <c r="AM1" t="s">
        <v>1</v>
      </c>
      <c r="AN1">
        <v>0</v>
      </c>
      <c r="AO1">
        <v>2</v>
      </c>
      <c r="AP1">
        <v>1</v>
      </c>
    </row>
    <row r="2" spans="1:42" ht="9.75" customHeight="1">
      <c r="A2" s="4"/>
      <c r="B2" s="6"/>
      <c r="C2" s="4"/>
      <c r="D2" s="4"/>
      <c r="E2" s="4"/>
      <c r="F2" s="4"/>
      <c r="G2" s="4"/>
      <c r="H2" s="4"/>
      <c r="AA2">
        <v>55.582301912</v>
      </c>
      <c r="AB2">
        <v>18.264225801</v>
      </c>
      <c r="AC2">
        <v>46.789893825</v>
      </c>
      <c r="AD2">
        <v>60.315740186</v>
      </c>
      <c r="AE2">
        <v>70.917009491</v>
      </c>
      <c r="AF2">
        <v>81.624660021</v>
      </c>
      <c r="AG2">
        <v>0</v>
      </c>
      <c r="AH2">
        <v>0</v>
      </c>
      <c r="AI2">
        <v>0</v>
      </c>
      <c r="AJ2">
        <v>0</v>
      </c>
      <c r="AK2">
        <v>0</v>
      </c>
      <c r="AL2" t="s">
        <v>0</v>
      </c>
      <c r="AM2" t="s">
        <v>1</v>
      </c>
      <c r="AN2">
        <v>0</v>
      </c>
      <c r="AO2">
        <v>2</v>
      </c>
      <c r="AP2">
        <v>2</v>
      </c>
    </row>
    <row r="3" spans="1:42" ht="18" customHeight="1">
      <c r="A3" s="7" t="s">
        <v>102</v>
      </c>
      <c r="B3" s="8"/>
      <c r="C3" s="9"/>
      <c r="D3" s="10"/>
      <c r="E3" s="11" t="s">
        <v>26</v>
      </c>
      <c r="F3" s="10"/>
      <c r="G3" s="10"/>
      <c r="H3" s="6"/>
      <c r="AA3">
        <v>79.373342982</v>
      </c>
      <c r="AB3">
        <v>59.44795933</v>
      </c>
      <c r="AC3">
        <v>82.666390434</v>
      </c>
      <c r="AD3">
        <v>86.164150595</v>
      </c>
      <c r="AE3">
        <v>87.562389535</v>
      </c>
      <c r="AF3">
        <v>81.025826271</v>
      </c>
      <c r="AG3">
        <v>0</v>
      </c>
      <c r="AH3">
        <v>0</v>
      </c>
      <c r="AI3">
        <v>0</v>
      </c>
      <c r="AJ3">
        <v>0</v>
      </c>
      <c r="AK3">
        <v>0</v>
      </c>
      <c r="AL3" t="s">
        <v>0</v>
      </c>
      <c r="AM3" t="s">
        <v>1</v>
      </c>
      <c r="AN3">
        <v>0</v>
      </c>
      <c r="AO3">
        <v>2</v>
      </c>
      <c r="AP3">
        <v>3</v>
      </c>
    </row>
    <row r="4" spans="1:42" ht="18" customHeight="1">
      <c r="A4" s="12"/>
      <c r="B4" s="6"/>
      <c r="C4" s="4"/>
      <c r="D4" s="4"/>
      <c r="E4" s="13" t="s">
        <v>103</v>
      </c>
      <c r="F4" s="4"/>
      <c r="G4" s="4"/>
      <c r="H4" s="4"/>
      <c r="AA4">
        <v>41.948039688</v>
      </c>
      <c r="AB4">
        <v>19.371281956</v>
      </c>
      <c r="AC4">
        <v>33.84899323</v>
      </c>
      <c r="AD4">
        <v>43.286669717</v>
      </c>
      <c r="AE4">
        <v>50.715283643</v>
      </c>
      <c r="AF4">
        <v>62.517985502</v>
      </c>
      <c r="AG4">
        <v>0</v>
      </c>
      <c r="AH4">
        <v>0</v>
      </c>
      <c r="AI4">
        <v>0</v>
      </c>
      <c r="AJ4">
        <v>0</v>
      </c>
      <c r="AK4">
        <v>0</v>
      </c>
      <c r="AL4" t="s">
        <v>0</v>
      </c>
      <c r="AM4" t="s">
        <v>1</v>
      </c>
      <c r="AN4">
        <v>0</v>
      </c>
      <c r="AO4">
        <v>2</v>
      </c>
      <c r="AP4">
        <v>4</v>
      </c>
    </row>
    <row r="5" spans="1:42" s="19" customFormat="1" ht="16.5" thickBot="1">
      <c r="A5" s="14" t="s">
        <v>28</v>
      </c>
      <c r="B5" s="15"/>
      <c r="C5" s="16"/>
      <c r="D5" s="17"/>
      <c r="E5" s="18" t="s">
        <v>29</v>
      </c>
      <c r="F5" s="17"/>
      <c r="G5" s="17"/>
      <c r="H5" s="15"/>
      <c r="AA5">
        <v>79.461100038</v>
      </c>
      <c r="AB5">
        <v>52.408196222</v>
      </c>
      <c r="AC5">
        <v>77.037994914</v>
      </c>
      <c r="AD5">
        <v>84.056737007</v>
      </c>
      <c r="AE5">
        <v>89.224870971</v>
      </c>
      <c r="AF5">
        <v>94.577712548</v>
      </c>
      <c r="AG5">
        <v>0</v>
      </c>
      <c r="AH5">
        <v>0</v>
      </c>
      <c r="AI5">
        <v>0</v>
      </c>
      <c r="AJ5">
        <v>0</v>
      </c>
      <c r="AK5">
        <v>0</v>
      </c>
      <c r="AL5" t="s">
        <v>0</v>
      </c>
      <c r="AM5" t="s">
        <v>1</v>
      </c>
      <c r="AN5">
        <v>0</v>
      </c>
      <c r="AO5">
        <v>2</v>
      </c>
      <c r="AP5">
        <v>5</v>
      </c>
    </row>
    <row r="6" spans="1:42" s="26" customFormat="1" ht="13.5" customHeight="1" thickTop="1">
      <c r="A6" s="20"/>
      <c r="B6" s="21" t="s">
        <v>2</v>
      </c>
      <c r="C6" s="22" t="s">
        <v>3</v>
      </c>
      <c r="D6" s="23"/>
      <c r="E6" s="22" t="s">
        <v>4</v>
      </c>
      <c r="F6" s="23"/>
      <c r="G6" s="24"/>
      <c r="H6" s="25"/>
      <c r="AA6">
        <v>24.925128752</v>
      </c>
      <c r="AB6">
        <v>7.890545021</v>
      </c>
      <c r="AC6">
        <v>15.874660116</v>
      </c>
      <c r="AD6">
        <v>22.566779664</v>
      </c>
      <c r="AE6">
        <v>32.935679491</v>
      </c>
      <c r="AF6">
        <v>45.357994973</v>
      </c>
      <c r="AG6">
        <v>0</v>
      </c>
      <c r="AH6">
        <v>0</v>
      </c>
      <c r="AI6">
        <v>0</v>
      </c>
      <c r="AJ6">
        <v>0</v>
      </c>
      <c r="AK6">
        <v>0</v>
      </c>
      <c r="AL6" t="s">
        <v>0</v>
      </c>
      <c r="AM6" t="s">
        <v>1</v>
      </c>
      <c r="AN6">
        <v>0</v>
      </c>
      <c r="AO6">
        <v>2</v>
      </c>
      <c r="AP6">
        <v>6</v>
      </c>
    </row>
    <row r="7" spans="1:42" s="31" customFormat="1" ht="12.75" customHeight="1">
      <c r="A7" s="27"/>
      <c r="B7" s="64"/>
      <c r="C7" s="28" t="s">
        <v>5</v>
      </c>
      <c r="D7" s="65"/>
      <c r="E7" s="28" t="s">
        <v>104</v>
      </c>
      <c r="F7" s="28"/>
      <c r="G7" s="66"/>
      <c r="H7" s="30"/>
      <c r="AA7">
        <v>95.362642146</v>
      </c>
      <c r="AB7">
        <v>86.379748795</v>
      </c>
      <c r="AC7">
        <v>95.949242978</v>
      </c>
      <c r="AD7">
        <v>97.120424609</v>
      </c>
      <c r="AE7">
        <v>98.336152578</v>
      </c>
      <c r="AF7">
        <v>99.027644552</v>
      </c>
      <c r="AG7">
        <v>0</v>
      </c>
      <c r="AH7">
        <v>0</v>
      </c>
      <c r="AI7">
        <v>0</v>
      </c>
      <c r="AJ7">
        <v>0</v>
      </c>
      <c r="AK7">
        <v>0</v>
      </c>
      <c r="AL7" t="s">
        <v>0</v>
      </c>
      <c r="AM7" t="s">
        <v>1</v>
      </c>
      <c r="AN7">
        <v>0</v>
      </c>
      <c r="AO7">
        <v>2</v>
      </c>
      <c r="AP7">
        <v>7</v>
      </c>
    </row>
    <row r="8" spans="1:42" s="38" customFormat="1" ht="13.5" customHeight="1">
      <c r="A8" s="32"/>
      <c r="B8" s="33" t="s">
        <v>105</v>
      </c>
      <c r="C8" s="34">
        <v>1</v>
      </c>
      <c r="D8" s="35">
        <v>2</v>
      </c>
      <c r="E8" s="35">
        <v>3</v>
      </c>
      <c r="F8" s="36">
        <v>4</v>
      </c>
      <c r="G8" s="35">
        <v>5</v>
      </c>
      <c r="H8" s="37"/>
      <c r="AA8">
        <v>20.497829295</v>
      </c>
      <c r="AB8">
        <v>7.1417567649</v>
      </c>
      <c r="AC8">
        <v>13.199982698</v>
      </c>
      <c r="AD8">
        <v>19.910998392</v>
      </c>
      <c r="AE8">
        <v>26.358909912</v>
      </c>
      <c r="AF8">
        <v>35.877510382</v>
      </c>
      <c r="AG8">
        <v>0</v>
      </c>
      <c r="AH8">
        <v>0</v>
      </c>
      <c r="AI8">
        <v>0</v>
      </c>
      <c r="AJ8">
        <v>0</v>
      </c>
      <c r="AK8">
        <v>0</v>
      </c>
      <c r="AL8" t="s">
        <v>0</v>
      </c>
      <c r="AM8" t="s">
        <v>1</v>
      </c>
      <c r="AN8">
        <v>0</v>
      </c>
      <c r="AO8">
        <v>2</v>
      </c>
      <c r="AP8">
        <v>8</v>
      </c>
    </row>
    <row r="9" spans="1:42" s="38" customFormat="1" ht="6.75" customHeight="1">
      <c r="A9" s="39"/>
      <c r="B9" s="40"/>
      <c r="C9" s="41"/>
      <c r="D9" s="42"/>
      <c r="E9" s="42"/>
      <c r="F9" s="42"/>
      <c r="G9" s="43"/>
      <c r="H9" s="44"/>
      <c r="AA9">
        <v>7.8960556983</v>
      </c>
      <c r="AB9">
        <v>1.6619502189</v>
      </c>
      <c r="AC9">
        <v>4.292384853</v>
      </c>
      <c r="AD9">
        <v>5.9720928962</v>
      </c>
      <c r="AE9">
        <v>10.179027706</v>
      </c>
      <c r="AF9">
        <v>17.37483001</v>
      </c>
      <c r="AG9">
        <v>0</v>
      </c>
      <c r="AH9">
        <v>0</v>
      </c>
      <c r="AI9">
        <v>0</v>
      </c>
      <c r="AJ9">
        <v>0</v>
      </c>
      <c r="AK9">
        <v>0</v>
      </c>
      <c r="AL9" t="s">
        <v>0</v>
      </c>
      <c r="AM9" t="s">
        <v>1</v>
      </c>
      <c r="AN9">
        <v>0</v>
      </c>
      <c r="AO9">
        <v>2</v>
      </c>
      <c r="AP9">
        <v>9</v>
      </c>
    </row>
    <row r="10" spans="1:42" s="48" customFormat="1" ht="12" customHeight="1">
      <c r="A10" s="53" t="s">
        <v>106</v>
      </c>
      <c r="B10" s="67">
        <f aca="true" t="shared" si="0" ref="B10:B25">+AA1</f>
        <v>10.512208582</v>
      </c>
      <c r="C10" s="67">
        <f aca="true" t="shared" si="1" ref="C10:C25">+AB1</f>
        <v>1.8031021553</v>
      </c>
      <c r="D10" s="67">
        <f aca="true" t="shared" si="2" ref="D10:D25">+AC1</f>
        <v>5.5734525081</v>
      </c>
      <c r="E10" s="67">
        <f aca="true" t="shared" si="3" ref="E10:E25">+AD1</f>
        <v>8.4222173148</v>
      </c>
      <c r="F10" s="67">
        <f aca="true" t="shared" si="4" ref="F10:F25">+AE1</f>
        <v>12.118880286</v>
      </c>
      <c r="G10" s="68">
        <f aca="true" t="shared" si="5" ref="G10:G25">+AF1</f>
        <v>24.64340137</v>
      </c>
      <c r="H10" s="69" t="s">
        <v>107</v>
      </c>
      <c r="AA10">
        <v>27.847809048</v>
      </c>
      <c r="AB10">
        <v>12.801569974</v>
      </c>
      <c r="AC10">
        <v>21.632596687</v>
      </c>
      <c r="AD10">
        <v>26.244470601</v>
      </c>
      <c r="AE10">
        <v>34.398499236</v>
      </c>
      <c r="AF10">
        <v>44.161921125</v>
      </c>
      <c r="AG10">
        <v>0</v>
      </c>
      <c r="AH10">
        <v>0</v>
      </c>
      <c r="AI10">
        <v>0</v>
      </c>
      <c r="AJ10">
        <v>0</v>
      </c>
      <c r="AK10">
        <v>0</v>
      </c>
      <c r="AL10" t="s">
        <v>0</v>
      </c>
      <c r="AM10" t="s">
        <v>1</v>
      </c>
      <c r="AN10">
        <v>0</v>
      </c>
      <c r="AO10">
        <v>2</v>
      </c>
      <c r="AP10">
        <v>10</v>
      </c>
    </row>
    <row r="11" spans="1:42" s="48" customFormat="1" ht="12" customHeight="1">
      <c r="A11" s="53" t="s">
        <v>108</v>
      </c>
      <c r="B11" s="67">
        <f t="shared" si="0"/>
        <v>55.582301912</v>
      </c>
      <c r="C11" s="67">
        <f t="shared" si="1"/>
        <v>18.264225801</v>
      </c>
      <c r="D11" s="67">
        <f t="shared" si="2"/>
        <v>46.789893825</v>
      </c>
      <c r="E11" s="67">
        <f t="shared" si="3"/>
        <v>60.315740186</v>
      </c>
      <c r="F11" s="67">
        <f t="shared" si="4"/>
        <v>70.917009491</v>
      </c>
      <c r="G11" s="68">
        <f t="shared" si="5"/>
        <v>81.624660021</v>
      </c>
      <c r="H11" s="69" t="s">
        <v>109</v>
      </c>
      <c r="AA11">
        <v>40.268817074</v>
      </c>
      <c r="AB11">
        <v>13.896484027</v>
      </c>
      <c r="AC11">
        <v>29.504700891</v>
      </c>
      <c r="AD11">
        <v>41.803436063</v>
      </c>
      <c r="AE11">
        <v>51.221381635</v>
      </c>
      <c r="AF11">
        <v>64.918101459</v>
      </c>
      <c r="AG11">
        <v>0</v>
      </c>
      <c r="AH11">
        <v>0</v>
      </c>
      <c r="AI11">
        <v>0</v>
      </c>
      <c r="AJ11">
        <v>0</v>
      </c>
      <c r="AK11">
        <v>0</v>
      </c>
      <c r="AL11" t="s">
        <v>0</v>
      </c>
      <c r="AM11" t="s">
        <v>1</v>
      </c>
      <c r="AN11">
        <v>0</v>
      </c>
      <c r="AO11">
        <v>2</v>
      </c>
      <c r="AP11">
        <v>11</v>
      </c>
    </row>
    <row r="12" spans="1:42" s="48" customFormat="1" ht="12" customHeight="1">
      <c r="A12" s="53" t="s">
        <v>110</v>
      </c>
      <c r="B12" s="67">
        <f t="shared" si="0"/>
        <v>79.373342982</v>
      </c>
      <c r="C12" s="67">
        <f t="shared" si="1"/>
        <v>59.44795933</v>
      </c>
      <c r="D12" s="67">
        <f t="shared" si="2"/>
        <v>82.666390434</v>
      </c>
      <c r="E12" s="67">
        <f t="shared" si="3"/>
        <v>86.164150595</v>
      </c>
      <c r="F12" s="67">
        <f t="shared" si="4"/>
        <v>87.562389535</v>
      </c>
      <c r="G12" s="68">
        <f t="shared" si="5"/>
        <v>81.025826271</v>
      </c>
      <c r="H12" s="69" t="s">
        <v>111</v>
      </c>
      <c r="AA12">
        <v>94.488471376</v>
      </c>
      <c r="AB12">
        <v>87.721830513</v>
      </c>
      <c r="AC12">
        <v>95.389567961</v>
      </c>
      <c r="AD12">
        <v>95.670126407</v>
      </c>
      <c r="AE12">
        <v>96.479625173</v>
      </c>
      <c r="AF12">
        <v>97.181208869</v>
      </c>
      <c r="AG12">
        <v>0</v>
      </c>
      <c r="AH12">
        <v>0</v>
      </c>
      <c r="AI12">
        <v>0</v>
      </c>
      <c r="AJ12">
        <v>0</v>
      </c>
      <c r="AK12">
        <v>0</v>
      </c>
      <c r="AL12" t="s">
        <v>0</v>
      </c>
      <c r="AM12" t="s">
        <v>1</v>
      </c>
      <c r="AN12">
        <v>0</v>
      </c>
      <c r="AO12">
        <v>2</v>
      </c>
      <c r="AP12">
        <v>12</v>
      </c>
    </row>
    <row r="13" spans="1:42" s="48" customFormat="1" ht="12" customHeight="1">
      <c r="A13" s="53" t="s">
        <v>112</v>
      </c>
      <c r="B13" s="67">
        <f t="shared" si="0"/>
        <v>41.948039688</v>
      </c>
      <c r="C13" s="67">
        <f t="shared" si="1"/>
        <v>19.371281956</v>
      </c>
      <c r="D13" s="67">
        <f t="shared" si="2"/>
        <v>33.84899323</v>
      </c>
      <c r="E13" s="67">
        <f t="shared" si="3"/>
        <v>43.286669717</v>
      </c>
      <c r="F13" s="67">
        <f t="shared" si="4"/>
        <v>50.715283643</v>
      </c>
      <c r="G13" s="68">
        <f t="shared" si="5"/>
        <v>62.517985502</v>
      </c>
      <c r="H13" s="69" t="s">
        <v>113</v>
      </c>
      <c r="AA13">
        <v>54.21268777</v>
      </c>
      <c r="AB13">
        <v>42.117688842</v>
      </c>
      <c r="AC13">
        <v>55.025881649</v>
      </c>
      <c r="AD13">
        <v>58.521896384</v>
      </c>
      <c r="AE13">
        <v>60.111980536</v>
      </c>
      <c r="AF13">
        <v>55.285992253</v>
      </c>
      <c r="AG13">
        <v>0</v>
      </c>
      <c r="AH13">
        <v>0</v>
      </c>
      <c r="AI13">
        <v>0</v>
      </c>
      <c r="AJ13">
        <v>0</v>
      </c>
      <c r="AK13">
        <v>0</v>
      </c>
      <c r="AL13" t="s">
        <v>0</v>
      </c>
      <c r="AM13" t="s">
        <v>1</v>
      </c>
      <c r="AN13">
        <v>0</v>
      </c>
      <c r="AO13">
        <v>2</v>
      </c>
      <c r="AP13">
        <v>13</v>
      </c>
    </row>
    <row r="14" spans="1:42" s="48" customFormat="1" ht="12" customHeight="1">
      <c r="A14" s="53" t="s">
        <v>114</v>
      </c>
      <c r="B14" s="67">
        <f t="shared" si="0"/>
        <v>79.461100038</v>
      </c>
      <c r="C14" s="67">
        <f t="shared" si="1"/>
        <v>52.408196222</v>
      </c>
      <c r="D14" s="67">
        <f t="shared" si="2"/>
        <v>77.037994914</v>
      </c>
      <c r="E14" s="67">
        <f t="shared" si="3"/>
        <v>84.056737007</v>
      </c>
      <c r="F14" s="67">
        <f t="shared" si="4"/>
        <v>89.224870971</v>
      </c>
      <c r="G14" s="68">
        <f t="shared" si="5"/>
        <v>94.577712548</v>
      </c>
      <c r="H14" s="69" t="s">
        <v>115</v>
      </c>
      <c r="AA14">
        <v>44.783949474</v>
      </c>
      <c r="AB14">
        <v>17.503067778</v>
      </c>
      <c r="AC14">
        <v>34.830378629</v>
      </c>
      <c r="AD14">
        <v>45.788246293</v>
      </c>
      <c r="AE14">
        <v>55.499347741</v>
      </c>
      <c r="AF14">
        <v>70.298726293</v>
      </c>
      <c r="AG14">
        <v>0</v>
      </c>
      <c r="AH14">
        <v>0</v>
      </c>
      <c r="AI14">
        <v>0</v>
      </c>
      <c r="AJ14">
        <v>0</v>
      </c>
      <c r="AK14">
        <v>0</v>
      </c>
      <c r="AL14" t="s">
        <v>0</v>
      </c>
      <c r="AM14" t="s">
        <v>1</v>
      </c>
      <c r="AN14">
        <v>0</v>
      </c>
      <c r="AO14">
        <v>2</v>
      </c>
      <c r="AP14">
        <v>14</v>
      </c>
    </row>
    <row r="15" spans="1:42" s="48" customFormat="1" ht="12" customHeight="1">
      <c r="A15" s="53" t="s">
        <v>116</v>
      </c>
      <c r="B15" s="67">
        <f t="shared" si="0"/>
        <v>24.925128752</v>
      </c>
      <c r="C15" s="67">
        <f t="shared" si="1"/>
        <v>7.890545021</v>
      </c>
      <c r="D15" s="67">
        <f t="shared" si="2"/>
        <v>15.874660116</v>
      </c>
      <c r="E15" s="67">
        <f t="shared" si="3"/>
        <v>22.566779664</v>
      </c>
      <c r="F15" s="67">
        <f t="shared" si="4"/>
        <v>32.935679491</v>
      </c>
      <c r="G15" s="68">
        <f t="shared" si="5"/>
        <v>45.357994973</v>
      </c>
      <c r="H15" s="69" t="s">
        <v>117</v>
      </c>
      <c r="AA15">
        <v>43.614406849</v>
      </c>
      <c r="AB15">
        <v>18.95298654</v>
      </c>
      <c r="AC15">
        <v>35.172482354</v>
      </c>
      <c r="AD15">
        <v>44.703349475</v>
      </c>
      <c r="AE15">
        <v>54.029090959</v>
      </c>
      <c r="AF15">
        <v>65.21414131</v>
      </c>
      <c r="AG15">
        <v>0</v>
      </c>
      <c r="AH15">
        <v>0</v>
      </c>
      <c r="AI15">
        <v>0</v>
      </c>
      <c r="AJ15">
        <v>0</v>
      </c>
      <c r="AK15">
        <v>0</v>
      </c>
      <c r="AL15" t="s">
        <v>0</v>
      </c>
      <c r="AM15" t="s">
        <v>1</v>
      </c>
      <c r="AN15">
        <v>0</v>
      </c>
      <c r="AO15">
        <v>2</v>
      </c>
      <c r="AP15">
        <v>15</v>
      </c>
    </row>
    <row r="16" spans="1:42" s="48" customFormat="1" ht="12" customHeight="1">
      <c r="A16" s="53" t="s">
        <v>118</v>
      </c>
      <c r="B16" s="67">
        <f t="shared" si="0"/>
        <v>95.362642146</v>
      </c>
      <c r="C16" s="67">
        <f t="shared" si="1"/>
        <v>86.379748795</v>
      </c>
      <c r="D16" s="67">
        <f t="shared" si="2"/>
        <v>95.949242978</v>
      </c>
      <c r="E16" s="67">
        <f t="shared" si="3"/>
        <v>97.120424609</v>
      </c>
      <c r="F16" s="67">
        <f t="shared" si="4"/>
        <v>98.336152578</v>
      </c>
      <c r="G16" s="68">
        <f t="shared" si="5"/>
        <v>99.027644552</v>
      </c>
      <c r="H16" s="69" t="s">
        <v>119</v>
      </c>
      <c r="AA16">
        <v>14.123452413</v>
      </c>
      <c r="AB16">
        <v>2.8326006334</v>
      </c>
      <c r="AC16">
        <v>6.4475320798</v>
      </c>
      <c r="AD16">
        <v>12.528069125</v>
      </c>
      <c r="AE16">
        <v>17.190180986</v>
      </c>
      <c r="AF16">
        <v>31.618892518</v>
      </c>
      <c r="AG16">
        <v>0</v>
      </c>
      <c r="AH16">
        <v>0</v>
      </c>
      <c r="AI16">
        <v>0</v>
      </c>
      <c r="AJ16">
        <v>0</v>
      </c>
      <c r="AK16">
        <v>0</v>
      </c>
      <c r="AL16" t="s">
        <v>0</v>
      </c>
      <c r="AM16" t="s">
        <v>1</v>
      </c>
      <c r="AN16">
        <v>0</v>
      </c>
      <c r="AO16">
        <v>2</v>
      </c>
      <c r="AP16">
        <v>16</v>
      </c>
    </row>
    <row r="17" spans="1:42" s="48" customFormat="1" ht="12" customHeight="1">
      <c r="A17" s="53" t="s">
        <v>120</v>
      </c>
      <c r="B17" s="67">
        <f t="shared" si="0"/>
        <v>20.497829295</v>
      </c>
      <c r="C17" s="67">
        <f t="shared" si="1"/>
        <v>7.1417567649</v>
      </c>
      <c r="D17" s="67">
        <f t="shared" si="2"/>
        <v>13.199982698</v>
      </c>
      <c r="E17" s="67">
        <f t="shared" si="3"/>
        <v>19.910998392</v>
      </c>
      <c r="F17" s="67">
        <f t="shared" si="4"/>
        <v>26.358909912</v>
      </c>
      <c r="G17" s="68">
        <f t="shared" si="5"/>
        <v>35.877510382</v>
      </c>
      <c r="H17" s="69" t="s">
        <v>121</v>
      </c>
      <c r="AA17">
        <v>143.90537719</v>
      </c>
      <c r="AB17">
        <v>110.15049377</v>
      </c>
      <c r="AC17">
        <v>131.32783751</v>
      </c>
      <c r="AD17">
        <v>142.39118969</v>
      </c>
      <c r="AE17">
        <v>158.41808141</v>
      </c>
      <c r="AF17">
        <v>177.23930887</v>
      </c>
      <c r="AG17">
        <v>0</v>
      </c>
      <c r="AH17">
        <v>0</v>
      </c>
      <c r="AI17">
        <v>0</v>
      </c>
      <c r="AJ17">
        <v>0</v>
      </c>
      <c r="AK17">
        <v>0</v>
      </c>
      <c r="AL17" t="s">
        <v>0</v>
      </c>
      <c r="AM17" t="s">
        <v>1</v>
      </c>
      <c r="AN17">
        <v>0</v>
      </c>
      <c r="AO17">
        <v>2</v>
      </c>
      <c r="AP17">
        <v>17</v>
      </c>
    </row>
    <row r="18" spans="1:42" s="48" customFormat="1" ht="12" customHeight="1">
      <c r="A18" s="53" t="s">
        <v>122</v>
      </c>
      <c r="B18" s="67">
        <f t="shared" si="0"/>
        <v>7.8960556983</v>
      </c>
      <c r="C18" s="67">
        <f t="shared" si="1"/>
        <v>1.6619502189</v>
      </c>
      <c r="D18" s="67">
        <f t="shared" si="2"/>
        <v>4.292384853</v>
      </c>
      <c r="E18" s="67">
        <f t="shared" si="3"/>
        <v>5.9720928962</v>
      </c>
      <c r="F18" s="67">
        <f t="shared" si="4"/>
        <v>10.179027706</v>
      </c>
      <c r="G18" s="68">
        <f t="shared" si="5"/>
        <v>17.37483001</v>
      </c>
      <c r="H18" s="69" t="s">
        <v>123</v>
      </c>
      <c r="AA18">
        <v>13.839934287</v>
      </c>
      <c r="AB18">
        <v>2.5125803561</v>
      </c>
      <c r="AC18">
        <v>7.9606656604</v>
      </c>
      <c r="AD18">
        <v>11.743613444</v>
      </c>
      <c r="AE18">
        <v>18.263315143</v>
      </c>
      <c r="AF18">
        <v>28.719508123</v>
      </c>
      <c r="AG18">
        <v>0</v>
      </c>
      <c r="AH18">
        <v>0</v>
      </c>
      <c r="AI18">
        <v>0</v>
      </c>
      <c r="AJ18">
        <v>0</v>
      </c>
      <c r="AK18">
        <v>0</v>
      </c>
      <c r="AL18" t="s">
        <v>0</v>
      </c>
      <c r="AM18" t="s">
        <v>1</v>
      </c>
      <c r="AN18">
        <v>0</v>
      </c>
      <c r="AO18">
        <v>2</v>
      </c>
      <c r="AP18">
        <v>18</v>
      </c>
    </row>
    <row r="19" spans="1:42" s="48" customFormat="1" ht="12" customHeight="1">
      <c r="A19" s="53" t="s">
        <v>124</v>
      </c>
      <c r="B19" s="67">
        <f t="shared" si="0"/>
        <v>27.847809048</v>
      </c>
      <c r="C19" s="67">
        <f t="shared" si="1"/>
        <v>12.801569974</v>
      </c>
      <c r="D19" s="67">
        <f t="shared" si="2"/>
        <v>21.632596687</v>
      </c>
      <c r="E19" s="67">
        <f t="shared" si="3"/>
        <v>26.244470601</v>
      </c>
      <c r="F19" s="67">
        <f t="shared" si="4"/>
        <v>34.398499236</v>
      </c>
      <c r="G19" s="68">
        <f t="shared" si="5"/>
        <v>44.161921125</v>
      </c>
      <c r="H19" s="69" t="s">
        <v>125</v>
      </c>
      <c r="AA19">
        <v>8.9069313807</v>
      </c>
      <c r="AB19">
        <v>1.4275317611</v>
      </c>
      <c r="AC19">
        <v>4.5618636305</v>
      </c>
      <c r="AD19">
        <v>6.2682842982</v>
      </c>
      <c r="AE19">
        <v>11.534996953</v>
      </c>
      <c r="AF19">
        <v>20.741989242</v>
      </c>
      <c r="AG19">
        <v>0</v>
      </c>
      <c r="AH19">
        <v>0</v>
      </c>
      <c r="AI19">
        <v>0</v>
      </c>
      <c r="AJ19">
        <v>0</v>
      </c>
      <c r="AK19">
        <v>0</v>
      </c>
      <c r="AL19" t="s">
        <v>0</v>
      </c>
      <c r="AM19" t="s">
        <v>1</v>
      </c>
      <c r="AN19">
        <v>0</v>
      </c>
      <c r="AO19">
        <v>2</v>
      </c>
      <c r="AP19">
        <v>19</v>
      </c>
    </row>
    <row r="20" spans="1:42" s="48" customFormat="1" ht="12" customHeight="1">
      <c r="A20" s="53" t="s">
        <v>126</v>
      </c>
      <c r="B20" s="67">
        <f t="shared" si="0"/>
        <v>40.268817074</v>
      </c>
      <c r="C20" s="67">
        <f t="shared" si="1"/>
        <v>13.896484027</v>
      </c>
      <c r="D20" s="67">
        <f t="shared" si="2"/>
        <v>29.504700891</v>
      </c>
      <c r="E20" s="67">
        <f t="shared" si="3"/>
        <v>41.803436063</v>
      </c>
      <c r="F20" s="67">
        <f t="shared" si="4"/>
        <v>51.221381635</v>
      </c>
      <c r="G20" s="68">
        <f t="shared" si="5"/>
        <v>64.918101459</v>
      </c>
      <c r="H20" s="69" t="s">
        <v>127</v>
      </c>
      <c r="AA20">
        <v>54.835744654</v>
      </c>
      <c r="AB20">
        <v>23.890420564</v>
      </c>
      <c r="AC20">
        <v>45.306660171</v>
      </c>
      <c r="AD20">
        <v>53.897652704</v>
      </c>
      <c r="AE20">
        <v>67.124499802</v>
      </c>
      <c r="AF20">
        <v>83.95951213</v>
      </c>
      <c r="AG20">
        <v>0</v>
      </c>
      <c r="AH20">
        <v>0</v>
      </c>
      <c r="AI20">
        <v>0</v>
      </c>
      <c r="AJ20">
        <v>0</v>
      </c>
      <c r="AK20">
        <v>0</v>
      </c>
      <c r="AL20" t="s">
        <v>0</v>
      </c>
      <c r="AM20" t="s">
        <v>1</v>
      </c>
      <c r="AN20">
        <v>0</v>
      </c>
      <c r="AO20">
        <v>2</v>
      </c>
      <c r="AP20">
        <v>20</v>
      </c>
    </row>
    <row r="21" spans="1:42" s="48" customFormat="1" ht="12" customHeight="1">
      <c r="A21" s="53" t="s">
        <v>128</v>
      </c>
      <c r="B21" s="67">
        <f t="shared" si="0"/>
        <v>94.488471376</v>
      </c>
      <c r="C21" s="67">
        <f t="shared" si="1"/>
        <v>87.721830513</v>
      </c>
      <c r="D21" s="67">
        <f t="shared" si="2"/>
        <v>95.389567961</v>
      </c>
      <c r="E21" s="67">
        <f t="shared" si="3"/>
        <v>95.670126407</v>
      </c>
      <c r="F21" s="67">
        <f t="shared" si="4"/>
        <v>96.479625173</v>
      </c>
      <c r="G21" s="68">
        <f t="shared" si="5"/>
        <v>97.181208869</v>
      </c>
      <c r="H21" s="69" t="s">
        <v>129</v>
      </c>
      <c r="AA21">
        <v>11.129361368</v>
      </c>
      <c r="AB21">
        <v>1.9724085908</v>
      </c>
      <c r="AC21">
        <v>5.5478782056</v>
      </c>
      <c r="AD21">
        <v>8.0610656668</v>
      </c>
      <c r="AE21">
        <v>13.490710154</v>
      </c>
      <c r="AF21">
        <v>26.574755944</v>
      </c>
      <c r="AG21">
        <v>0</v>
      </c>
      <c r="AH21">
        <v>0</v>
      </c>
      <c r="AI21">
        <v>0</v>
      </c>
      <c r="AJ21">
        <v>0</v>
      </c>
      <c r="AK21">
        <v>0</v>
      </c>
      <c r="AL21" t="s">
        <v>0</v>
      </c>
      <c r="AM21" t="s">
        <v>1</v>
      </c>
      <c r="AN21">
        <v>0</v>
      </c>
      <c r="AO21">
        <v>2</v>
      </c>
      <c r="AP21">
        <v>21</v>
      </c>
    </row>
    <row r="22" spans="1:42" s="48" customFormat="1" ht="12" customHeight="1">
      <c r="A22" s="53" t="s">
        <v>130</v>
      </c>
      <c r="B22" s="67">
        <f t="shared" si="0"/>
        <v>54.21268777</v>
      </c>
      <c r="C22" s="67">
        <f t="shared" si="1"/>
        <v>42.117688842</v>
      </c>
      <c r="D22" s="67">
        <f t="shared" si="2"/>
        <v>55.025881649</v>
      </c>
      <c r="E22" s="67">
        <f t="shared" si="3"/>
        <v>58.521896384</v>
      </c>
      <c r="F22" s="67">
        <f t="shared" si="4"/>
        <v>60.111980536</v>
      </c>
      <c r="G22" s="68">
        <f t="shared" si="5"/>
        <v>55.285992253</v>
      </c>
      <c r="H22" s="69" t="s">
        <v>131</v>
      </c>
      <c r="AA22">
        <v>16.183345162</v>
      </c>
      <c r="AB22">
        <v>3.3763391411</v>
      </c>
      <c r="AC22">
        <v>11.31955053</v>
      </c>
      <c r="AD22">
        <v>17.921211418</v>
      </c>
      <c r="AE22">
        <v>21.200413742</v>
      </c>
      <c r="AF22">
        <v>27.099219262</v>
      </c>
      <c r="AG22">
        <v>0</v>
      </c>
      <c r="AH22">
        <v>0</v>
      </c>
      <c r="AI22">
        <v>0</v>
      </c>
      <c r="AJ22">
        <v>0</v>
      </c>
      <c r="AK22">
        <v>0</v>
      </c>
      <c r="AL22" t="s">
        <v>0</v>
      </c>
      <c r="AM22" t="s">
        <v>1</v>
      </c>
      <c r="AN22">
        <v>0</v>
      </c>
      <c r="AO22">
        <v>2</v>
      </c>
      <c r="AP22">
        <v>22</v>
      </c>
    </row>
    <row r="23" spans="1:42" s="48" customFormat="1" ht="12" customHeight="1">
      <c r="A23" s="53" t="s">
        <v>132</v>
      </c>
      <c r="B23" s="67">
        <f t="shared" si="0"/>
        <v>44.783949474</v>
      </c>
      <c r="C23" s="67">
        <f t="shared" si="1"/>
        <v>17.503067778</v>
      </c>
      <c r="D23" s="67">
        <f t="shared" si="2"/>
        <v>34.830378629</v>
      </c>
      <c r="E23" s="67">
        <f t="shared" si="3"/>
        <v>45.788246293</v>
      </c>
      <c r="F23" s="67">
        <f t="shared" si="4"/>
        <v>55.499347741</v>
      </c>
      <c r="G23" s="68">
        <f t="shared" si="5"/>
        <v>70.298726293</v>
      </c>
      <c r="H23" s="69" t="s">
        <v>133</v>
      </c>
      <c r="AA23">
        <v>48.735005261</v>
      </c>
      <c r="AB23">
        <v>21.859274555</v>
      </c>
      <c r="AC23">
        <v>40.246439139</v>
      </c>
      <c r="AD23">
        <v>47.88389722</v>
      </c>
      <c r="AE23">
        <v>58.834707288</v>
      </c>
      <c r="AF23">
        <v>74.85072792</v>
      </c>
      <c r="AG23">
        <v>0</v>
      </c>
      <c r="AH23">
        <v>0</v>
      </c>
      <c r="AI23">
        <v>0</v>
      </c>
      <c r="AJ23">
        <v>0</v>
      </c>
      <c r="AK23">
        <v>0</v>
      </c>
      <c r="AL23" t="s">
        <v>0</v>
      </c>
      <c r="AM23" t="s">
        <v>1</v>
      </c>
      <c r="AN23">
        <v>0</v>
      </c>
      <c r="AO23">
        <v>2</v>
      </c>
      <c r="AP23">
        <v>23</v>
      </c>
    </row>
    <row r="24" spans="1:42" s="48" customFormat="1" ht="12" customHeight="1">
      <c r="A24" s="53" t="s">
        <v>134</v>
      </c>
      <c r="B24" s="67">
        <f t="shared" si="0"/>
        <v>43.614406849</v>
      </c>
      <c r="C24" s="67">
        <f t="shared" si="1"/>
        <v>18.95298654</v>
      </c>
      <c r="D24" s="67">
        <f t="shared" si="2"/>
        <v>35.172482354</v>
      </c>
      <c r="E24" s="67">
        <f t="shared" si="3"/>
        <v>44.703349475</v>
      </c>
      <c r="F24" s="67">
        <f t="shared" si="4"/>
        <v>54.029090959</v>
      </c>
      <c r="G24" s="68">
        <f t="shared" si="5"/>
        <v>65.21414131</v>
      </c>
      <c r="H24" s="69" t="s">
        <v>135</v>
      </c>
      <c r="AA24">
        <v>73.163203233</v>
      </c>
      <c r="AB24">
        <v>51.659028526</v>
      </c>
      <c r="AC24">
        <v>68.971085861</v>
      </c>
      <c r="AD24">
        <v>75.101936741</v>
      </c>
      <c r="AE24">
        <v>80.963764173</v>
      </c>
      <c r="AF24">
        <v>89.120212973</v>
      </c>
      <c r="AG24">
        <v>0</v>
      </c>
      <c r="AH24">
        <v>0</v>
      </c>
      <c r="AI24">
        <v>0</v>
      </c>
      <c r="AJ24">
        <v>0</v>
      </c>
      <c r="AK24">
        <v>0</v>
      </c>
      <c r="AL24" t="s">
        <v>0</v>
      </c>
      <c r="AM24" t="s">
        <v>1</v>
      </c>
      <c r="AN24">
        <v>0</v>
      </c>
      <c r="AO24">
        <v>2</v>
      </c>
      <c r="AP24">
        <v>24</v>
      </c>
    </row>
    <row r="25" spans="1:42" s="48" customFormat="1" ht="12" customHeight="1">
      <c r="A25" s="53" t="s">
        <v>136</v>
      </c>
      <c r="B25" s="67">
        <f t="shared" si="0"/>
        <v>14.123452413</v>
      </c>
      <c r="C25" s="67">
        <f t="shared" si="1"/>
        <v>2.8326006334</v>
      </c>
      <c r="D25" s="67">
        <f t="shared" si="2"/>
        <v>6.4475320798</v>
      </c>
      <c r="E25" s="67">
        <f t="shared" si="3"/>
        <v>12.528069125</v>
      </c>
      <c r="F25" s="67">
        <f t="shared" si="4"/>
        <v>17.190180986</v>
      </c>
      <c r="G25" s="68">
        <f t="shared" si="5"/>
        <v>31.618892518</v>
      </c>
      <c r="H25" s="69" t="s">
        <v>137</v>
      </c>
      <c r="AA25">
        <v>50.270920693</v>
      </c>
      <c r="AB25">
        <v>11.590926511</v>
      </c>
      <c r="AC25">
        <v>34.520072033</v>
      </c>
      <c r="AD25">
        <v>49.998596069</v>
      </c>
      <c r="AE25">
        <v>66.048633672</v>
      </c>
      <c r="AF25">
        <v>89.196404721</v>
      </c>
      <c r="AG25">
        <v>0</v>
      </c>
      <c r="AH25">
        <v>0</v>
      </c>
      <c r="AI25">
        <v>0</v>
      </c>
      <c r="AJ25">
        <v>0</v>
      </c>
      <c r="AK25">
        <v>0</v>
      </c>
      <c r="AL25" t="s">
        <v>0</v>
      </c>
      <c r="AM25" t="s">
        <v>1</v>
      </c>
      <c r="AN25">
        <v>0</v>
      </c>
      <c r="AO25">
        <v>2</v>
      </c>
      <c r="AP25">
        <v>25</v>
      </c>
    </row>
    <row r="26" spans="1:42" s="48" customFormat="1" ht="13.5" customHeight="1">
      <c r="A26" s="70" t="s">
        <v>138</v>
      </c>
      <c r="B26" s="71"/>
      <c r="C26" s="71"/>
      <c r="D26" s="71"/>
      <c r="E26" s="71"/>
      <c r="F26" s="71"/>
      <c r="G26" s="72"/>
      <c r="H26" s="73" t="s">
        <v>20</v>
      </c>
      <c r="AA26">
        <v>119.7320268</v>
      </c>
      <c r="AB26">
        <v>96.581011725</v>
      </c>
      <c r="AC26">
        <v>108.57384181</v>
      </c>
      <c r="AD26">
        <v>116.35450081</v>
      </c>
      <c r="AE26">
        <v>126.79116875</v>
      </c>
      <c r="AF26">
        <v>150.35963416</v>
      </c>
      <c r="AG26">
        <v>0</v>
      </c>
      <c r="AH26">
        <v>0</v>
      </c>
      <c r="AI26">
        <v>0</v>
      </c>
      <c r="AJ26">
        <v>0</v>
      </c>
      <c r="AK26">
        <v>0</v>
      </c>
      <c r="AL26" t="s">
        <v>0</v>
      </c>
      <c r="AM26" t="s">
        <v>1</v>
      </c>
      <c r="AN26">
        <v>0</v>
      </c>
      <c r="AO26">
        <v>2</v>
      </c>
      <c r="AP26">
        <v>26</v>
      </c>
    </row>
    <row r="27" spans="1:42" s="48" customFormat="1" ht="12" customHeight="1">
      <c r="A27" s="53" t="s">
        <v>139</v>
      </c>
      <c r="B27" s="67">
        <f aca="true" t="shared" si="6" ref="B27:B54">+AA17</f>
        <v>143.90537719</v>
      </c>
      <c r="C27" s="67">
        <f aca="true" t="shared" si="7" ref="C27:C54">+AB17</f>
        <v>110.15049377</v>
      </c>
      <c r="D27" s="67">
        <f aca="true" t="shared" si="8" ref="D27:D54">+AC17</f>
        <v>131.32783751</v>
      </c>
      <c r="E27" s="67">
        <f aca="true" t="shared" si="9" ref="E27:E54">+AD17</f>
        <v>142.39118969</v>
      </c>
      <c r="F27" s="67">
        <f aca="true" t="shared" si="10" ref="F27:F54">+AE17</f>
        <v>158.41808141</v>
      </c>
      <c r="G27" s="68">
        <f aca="true" t="shared" si="11" ref="G27:G54">+AF17</f>
        <v>177.23930887</v>
      </c>
      <c r="H27" s="54" t="s">
        <v>140</v>
      </c>
      <c r="AA27">
        <v>142.43801911</v>
      </c>
      <c r="AB27">
        <v>43.044586558</v>
      </c>
      <c r="AC27">
        <v>105.26785098</v>
      </c>
      <c r="AD27">
        <v>142.33047918</v>
      </c>
      <c r="AE27">
        <v>184.27992402</v>
      </c>
      <c r="AF27">
        <v>237.26732679</v>
      </c>
      <c r="AG27">
        <v>0</v>
      </c>
      <c r="AH27">
        <v>0</v>
      </c>
      <c r="AI27">
        <v>0</v>
      </c>
      <c r="AJ27">
        <v>0</v>
      </c>
      <c r="AK27">
        <v>0</v>
      </c>
      <c r="AL27" t="s">
        <v>0</v>
      </c>
      <c r="AM27" t="s">
        <v>1</v>
      </c>
      <c r="AN27">
        <v>0</v>
      </c>
      <c r="AO27">
        <v>2</v>
      </c>
      <c r="AP27">
        <v>27</v>
      </c>
    </row>
    <row r="28" spans="1:42" s="48" customFormat="1" ht="12" customHeight="1">
      <c r="A28" s="53" t="s">
        <v>141</v>
      </c>
      <c r="B28" s="67">
        <f t="shared" si="6"/>
        <v>13.839934287</v>
      </c>
      <c r="C28" s="67">
        <f t="shared" si="7"/>
        <v>2.5125803561</v>
      </c>
      <c r="D28" s="67">
        <f t="shared" si="8"/>
        <v>7.9606656604</v>
      </c>
      <c r="E28" s="67">
        <f t="shared" si="9"/>
        <v>11.743613444</v>
      </c>
      <c r="F28" s="67">
        <f t="shared" si="10"/>
        <v>18.263315143</v>
      </c>
      <c r="G28" s="68">
        <f t="shared" si="11"/>
        <v>28.719508123</v>
      </c>
      <c r="H28" s="54" t="s">
        <v>142</v>
      </c>
      <c r="AA28">
        <v>4.8048278219</v>
      </c>
      <c r="AB28">
        <v>0.9677255339</v>
      </c>
      <c r="AC28">
        <v>2.1521117013</v>
      </c>
      <c r="AD28">
        <v>3.2864116977</v>
      </c>
      <c r="AE28">
        <v>4.4441611287</v>
      </c>
      <c r="AF28">
        <v>13.173735399</v>
      </c>
      <c r="AG28">
        <v>0</v>
      </c>
      <c r="AH28">
        <v>0</v>
      </c>
      <c r="AI28">
        <v>0</v>
      </c>
      <c r="AJ28">
        <v>0</v>
      </c>
      <c r="AK28">
        <v>0</v>
      </c>
      <c r="AL28" t="s">
        <v>0</v>
      </c>
      <c r="AM28" t="s">
        <v>1</v>
      </c>
      <c r="AN28">
        <v>0</v>
      </c>
      <c r="AO28">
        <v>2</v>
      </c>
      <c r="AP28">
        <v>28</v>
      </c>
    </row>
    <row r="29" spans="1:42" s="48" customFormat="1" ht="12" customHeight="1">
      <c r="A29" s="53" t="s">
        <v>143</v>
      </c>
      <c r="B29" s="67">
        <f t="shared" si="6"/>
        <v>8.9069313807</v>
      </c>
      <c r="C29" s="67">
        <f t="shared" si="7"/>
        <v>1.4275317611</v>
      </c>
      <c r="D29" s="67">
        <f t="shared" si="8"/>
        <v>4.5618636305</v>
      </c>
      <c r="E29" s="67">
        <f t="shared" si="9"/>
        <v>6.2682842982</v>
      </c>
      <c r="F29" s="67">
        <f t="shared" si="10"/>
        <v>11.534996953</v>
      </c>
      <c r="G29" s="68">
        <f t="shared" si="11"/>
        <v>20.741989242</v>
      </c>
      <c r="H29" s="54" t="s">
        <v>144</v>
      </c>
      <c r="AA29">
        <v>10.54263973</v>
      </c>
      <c r="AB29">
        <v>1.8031021553</v>
      </c>
      <c r="AC29">
        <v>5.5734525081</v>
      </c>
      <c r="AD29">
        <v>8.4222173148</v>
      </c>
      <c r="AE29">
        <v>12.164261392</v>
      </c>
      <c r="AF29">
        <v>24.750176061</v>
      </c>
      <c r="AG29">
        <v>0</v>
      </c>
      <c r="AH29">
        <v>0</v>
      </c>
      <c r="AI29">
        <v>0</v>
      </c>
      <c r="AJ29">
        <v>0</v>
      </c>
      <c r="AK29">
        <v>0</v>
      </c>
      <c r="AL29" t="s">
        <v>0</v>
      </c>
      <c r="AM29" t="s">
        <v>1</v>
      </c>
      <c r="AN29">
        <v>0</v>
      </c>
      <c r="AO29">
        <v>2</v>
      </c>
      <c r="AP29">
        <v>29</v>
      </c>
    </row>
    <row r="30" spans="1:42" s="48" customFormat="1" ht="12" customHeight="1">
      <c r="A30" s="53" t="s">
        <v>145</v>
      </c>
      <c r="B30" s="67">
        <f t="shared" si="6"/>
        <v>54.835744654</v>
      </c>
      <c r="C30" s="67">
        <f t="shared" si="7"/>
        <v>23.890420564</v>
      </c>
      <c r="D30" s="67">
        <f t="shared" si="8"/>
        <v>45.306660171</v>
      </c>
      <c r="E30" s="67">
        <f t="shared" si="9"/>
        <v>53.897652704</v>
      </c>
      <c r="F30" s="67">
        <f t="shared" si="10"/>
        <v>67.124499802</v>
      </c>
      <c r="G30" s="68">
        <f t="shared" si="11"/>
        <v>83.95951213</v>
      </c>
      <c r="H30" s="54" t="s">
        <v>146</v>
      </c>
      <c r="AA30">
        <v>64.103311698</v>
      </c>
      <c r="AB30">
        <v>18.618547516</v>
      </c>
      <c r="AC30">
        <v>49.222336307</v>
      </c>
      <c r="AD30">
        <v>65.243460529</v>
      </c>
      <c r="AE30">
        <v>81.224819367</v>
      </c>
      <c r="AF30">
        <v>106.20742672</v>
      </c>
      <c r="AG30">
        <v>0</v>
      </c>
      <c r="AH30">
        <v>0</v>
      </c>
      <c r="AI30">
        <v>0</v>
      </c>
      <c r="AJ30">
        <v>0</v>
      </c>
      <c r="AK30">
        <v>0</v>
      </c>
      <c r="AL30" t="s">
        <v>0</v>
      </c>
      <c r="AM30" t="s">
        <v>1</v>
      </c>
      <c r="AN30">
        <v>0</v>
      </c>
      <c r="AO30">
        <v>2</v>
      </c>
      <c r="AP30">
        <v>30</v>
      </c>
    </row>
    <row r="31" spans="1:42" s="48" customFormat="1" ht="12" customHeight="1">
      <c r="A31" s="53" t="s">
        <v>147</v>
      </c>
      <c r="B31" s="67">
        <f t="shared" si="6"/>
        <v>11.129361368</v>
      </c>
      <c r="C31" s="67">
        <f t="shared" si="7"/>
        <v>1.9724085908</v>
      </c>
      <c r="D31" s="67">
        <f t="shared" si="8"/>
        <v>5.5478782056</v>
      </c>
      <c r="E31" s="67">
        <f t="shared" si="9"/>
        <v>8.0610656668</v>
      </c>
      <c r="F31" s="67">
        <f t="shared" si="10"/>
        <v>13.490710154</v>
      </c>
      <c r="G31" s="68">
        <f t="shared" si="11"/>
        <v>26.574755944</v>
      </c>
      <c r="H31" s="54" t="s">
        <v>148</v>
      </c>
      <c r="AA31">
        <v>129.23947629</v>
      </c>
      <c r="AB31">
        <v>72.169619095</v>
      </c>
      <c r="AC31">
        <v>120.20893522</v>
      </c>
      <c r="AD31">
        <v>138.99807927</v>
      </c>
      <c r="AE31">
        <v>155.9736486</v>
      </c>
      <c r="AF31">
        <v>158.84712171</v>
      </c>
      <c r="AG31">
        <v>0</v>
      </c>
      <c r="AH31">
        <v>0</v>
      </c>
      <c r="AI31">
        <v>0</v>
      </c>
      <c r="AJ31">
        <v>0</v>
      </c>
      <c r="AK31">
        <v>0</v>
      </c>
      <c r="AL31" t="s">
        <v>0</v>
      </c>
      <c r="AM31" t="s">
        <v>1</v>
      </c>
      <c r="AN31">
        <v>0</v>
      </c>
      <c r="AO31">
        <v>2</v>
      </c>
      <c r="AP31">
        <v>31</v>
      </c>
    </row>
    <row r="32" spans="1:42" s="48" customFormat="1" ht="12" customHeight="1">
      <c r="A32" s="53" t="s">
        <v>149</v>
      </c>
      <c r="B32" s="67">
        <f t="shared" si="6"/>
        <v>16.183345162</v>
      </c>
      <c r="C32" s="67">
        <f t="shared" si="7"/>
        <v>3.3763391411</v>
      </c>
      <c r="D32" s="67">
        <f t="shared" si="8"/>
        <v>11.31955053</v>
      </c>
      <c r="E32" s="67">
        <f t="shared" si="9"/>
        <v>17.921211418</v>
      </c>
      <c r="F32" s="67">
        <f t="shared" si="10"/>
        <v>21.200413742</v>
      </c>
      <c r="G32" s="68">
        <f t="shared" si="11"/>
        <v>27.099219262</v>
      </c>
      <c r="H32" s="54" t="s">
        <v>150</v>
      </c>
      <c r="AA32">
        <v>42.781837962</v>
      </c>
      <c r="AB32">
        <v>19.62011916</v>
      </c>
      <c r="AC32">
        <v>34.122342303</v>
      </c>
      <c r="AD32">
        <v>43.885199461</v>
      </c>
      <c r="AE32">
        <v>51.577524666</v>
      </c>
      <c r="AF32">
        <v>64.70402086</v>
      </c>
      <c r="AG32">
        <v>0</v>
      </c>
      <c r="AH32">
        <v>0</v>
      </c>
      <c r="AI32">
        <v>0</v>
      </c>
      <c r="AJ32">
        <v>0</v>
      </c>
      <c r="AK32">
        <v>0</v>
      </c>
      <c r="AL32" t="s">
        <v>0</v>
      </c>
      <c r="AM32" t="s">
        <v>1</v>
      </c>
      <c r="AN32">
        <v>0</v>
      </c>
      <c r="AO32">
        <v>2</v>
      </c>
      <c r="AP32">
        <v>32</v>
      </c>
    </row>
    <row r="33" spans="1:42" s="48" customFormat="1" ht="12" customHeight="1">
      <c r="A33" s="53" t="s">
        <v>151</v>
      </c>
      <c r="B33" s="67">
        <f t="shared" si="6"/>
        <v>48.735005261</v>
      </c>
      <c r="C33" s="67">
        <f t="shared" si="7"/>
        <v>21.859274555</v>
      </c>
      <c r="D33" s="67">
        <f t="shared" si="8"/>
        <v>40.246439139</v>
      </c>
      <c r="E33" s="67">
        <f t="shared" si="9"/>
        <v>47.88389722</v>
      </c>
      <c r="F33" s="67">
        <f t="shared" si="10"/>
        <v>58.834707288</v>
      </c>
      <c r="G33" s="68">
        <f t="shared" si="11"/>
        <v>74.85072792</v>
      </c>
      <c r="H33" s="54" t="s">
        <v>152</v>
      </c>
      <c r="AA33">
        <v>154.85849592</v>
      </c>
      <c r="AB33">
        <v>71.428647317</v>
      </c>
      <c r="AC33">
        <v>123.8959604</v>
      </c>
      <c r="AD33">
        <v>151.5568072</v>
      </c>
      <c r="AE33">
        <v>185.67459622</v>
      </c>
      <c r="AF33">
        <v>241.7365344</v>
      </c>
      <c r="AG33">
        <v>0</v>
      </c>
      <c r="AH33">
        <v>0</v>
      </c>
      <c r="AI33">
        <v>0</v>
      </c>
      <c r="AJ33">
        <v>0</v>
      </c>
      <c r="AK33">
        <v>0</v>
      </c>
      <c r="AL33" t="s">
        <v>0</v>
      </c>
      <c r="AM33" t="s">
        <v>1</v>
      </c>
      <c r="AN33">
        <v>0</v>
      </c>
      <c r="AO33">
        <v>2</v>
      </c>
      <c r="AP33">
        <v>33</v>
      </c>
    </row>
    <row r="34" spans="1:42" s="48" customFormat="1" ht="12" customHeight="1">
      <c r="A34" s="53" t="s">
        <v>153</v>
      </c>
      <c r="B34" s="67">
        <f t="shared" si="6"/>
        <v>73.163203233</v>
      </c>
      <c r="C34" s="67">
        <f t="shared" si="7"/>
        <v>51.659028526</v>
      </c>
      <c r="D34" s="67">
        <f t="shared" si="8"/>
        <v>68.971085861</v>
      </c>
      <c r="E34" s="67">
        <f t="shared" si="9"/>
        <v>75.101936741</v>
      </c>
      <c r="F34" s="67">
        <f t="shared" si="10"/>
        <v>80.963764173</v>
      </c>
      <c r="G34" s="68">
        <f t="shared" si="11"/>
        <v>89.120212973</v>
      </c>
      <c r="H34" s="54" t="s">
        <v>154</v>
      </c>
      <c r="AA34">
        <v>28.361192379</v>
      </c>
      <c r="AB34">
        <v>8.1962224403</v>
      </c>
      <c r="AC34">
        <v>16.973520352</v>
      </c>
      <c r="AD34">
        <v>24.307729435</v>
      </c>
      <c r="AE34">
        <v>37.109071744</v>
      </c>
      <c r="AF34">
        <v>55.219438306</v>
      </c>
      <c r="AG34">
        <v>0</v>
      </c>
      <c r="AH34">
        <v>0</v>
      </c>
      <c r="AI34">
        <v>0</v>
      </c>
      <c r="AJ34">
        <v>0</v>
      </c>
      <c r="AK34">
        <v>0</v>
      </c>
      <c r="AL34" t="s">
        <v>0</v>
      </c>
      <c r="AM34" t="s">
        <v>1</v>
      </c>
      <c r="AN34">
        <v>0</v>
      </c>
      <c r="AO34">
        <v>2</v>
      </c>
      <c r="AP34">
        <v>34</v>
      </c>
    </row>
    <row r="35" spans="1:42" s="48" customFormat="1" ht="12" customHeight="1">
      <c r="A35" s="53" t="s">
        <v>155</v>
      </c>
      <c r="B35" s="67">
        <f t="shared" si="6"/>
        <v>50.270920693</v>
      </c>
      <c r="C35" s="67">
        <f t="shared" si="7"/>
        <v>11.590926511</v>
      </c>
      <c r="D35" s="67">
        <f t="shared" si="8"/>
        <v>34.520072033</v>
      </c>
      <c r="E35" s="67">
        <f t="shared" si="9"/>
        <v>49.998596069</v>
      </c>
      <c r="F35" s="67">
        <f t="shared" si="10"/>
        <v>66.048633672</v>
      </c>
      <c r="G35" s="68">
        <f t="shared" si="11"/>
        <v>89.196404721</v>
      </c>
      <c r="H35" s="54" t="s">
        <v>156</v>
      </c>
      <c r="AA35">
        <v>96.994146292</v>
      </c>
      <c r="AB35">
        <v>86.576223184</v>
      </c>
      <c r="AC35">
        <v>96.249532339</v>
      </c>
      <c r="AD35">
        <v>98.261858091</v>
      </c>
      <c r="AE35">
        <v>100.1445669</v>
      </c>
      <c r="AF35">
        <v>103.73855606</v>
      </c>
      <c r="AG35">
        <v>0</v>
      </c>
      <c r="AH35">
        <v>0</v>
      </c>
      <c r="AI35">
        <v>0</v>
      </c>
      <c r="AJ35">
        <v>0</v>
      </c>
      <c r="AK35">
        <v>0</v>
      </c>
      <c r="AL35" t="s">
        <v>0</v>
      </c>
      <c r="AM35" t="s">
        <v>1</v>
      </c>
      <c r="AN35">
        <v>0</v>
      </c>
      <c r="AO35">
        <v>2</v>
      </c>
      <c r="AP35">
        <v>35</v>
      </c>
    </row>
    <row r="36" spans="1:42" s="48" customFormat="1" ht="12" customHeight="1">
      <c r="A36" s="53" t="s">
        <v>157</v>
      </c>
      <c r="B36" s="67">
        <f t="shared" si="6"/>
        <v>119.7320268</v>
      </c>
      <c r="C36" s="67">
        <f t="shared" si="7"/>
        <v>96.581011725</v>
      </c>
      <c r="D36" s="67">
        <f t="shared" si="8"/>
        <v>108.57384181</v>
      </c>
      <c r="E36" s="67">
        <f t="shared" si="9"/>
        <v>116.35450081</v>
      </c>
      <c r="F36" s="67">
        <f t="shared" si="10"/>
        <v>126.79116875</v>
      </c>
      <c r="G36" s="68">
        <f t="shared" si="11"/>
        <v>150.35963416</v>
      </c>
      <c r="H36" s="54" t="s">
        <v>158</v>
      </c>
      <c r="AA36">
        <v>20.563654676</v>
      </c>
      <c r="AB36">
        <v>7.1417567649</v>
      </c>
      <c r="AC36">
        <v>13.199982698</v>
      </c>
      <c r="AD36">
        <v>19.992274588</v>
      </c>
      <c r="AE36">
        <v>26.492700699</v>
      </c>
      <c r="AF36">
        <v>35.991570339</v>
      </c>
      <c r="AG36">
        <v>0</v>
      </c>
      <c r="AH36">
        <v>0</v>
      </c>
      <c r="AI36">
        <v>0</v>
      </c>
      <c r="AJ36">
        <v>0</v>
      </c>
      <c r="AK36">
        <v>0</v>
      </c>
      <c r="AL36" t="s">
        <v>0</v>
      </c>
      <c r="AM36" t="s">
        <v>1</v>
      </c>
      <c r="AN36">
        <v>0</v>
      </c>
      <c r="AO36">
        <v>2</v>
      </c>
      <c r="AP36">
        <v>36</v>
      </c>
    </row>
    <row r="37" spans="1:42" s="48" customFormat="1" ht="12" customHeight="1">
      <c r="A37" s="53" t="s">
        <v>159</v>
      </c>
      <c r="B37" s="67">
        <f t="shared" si="6"/>
        <v>142.43801911</v>
      </c>
      <c r="C37" s="67">
        <f t="shared" si="7"/>
        <v>43.044586558</v>
      </c>
      <c r="D37" s="67">
        <f t="shared" si="8"/>
        <v>105.26785098</v>
      </c>
      <c r="E37" s="67">
        <f t="shared" si="9"/>
        <v>142.33047918</v>
      </c>
      <c r="F37" s="67">
        <f t="shared" si="10"/>
        <v>184.27992402</v>
      </c>
      <c r="G37" s="68">
        <f t="shared" si="11"/>
        <v>237.26732679</v>
      </c>
      <c r="H37" s="54" t="s">
        <v>160</v>
      </c>
      <c r="AA37">
        <v>8.6462100548</v>
      </c>
      <c r="AB37">
        <v>1.6826676805</v>
      </c>
      <c r="AC37">
        <v>4.5595110983</v>
      </c>
      <c r="AD37">
        <v>6.3469802972</v>
      </c>
      <c r="AE37">
        <v>11.149409325</v>
      </c>
      <c r="AF37">
        <v>19.492490104</v>
      </c>
      <c r="AG37">
        <v>0</v>
      </c>
      <c r="AH37">
        <v>0</v>
      </c>
      <c r="AI37">
        <v>0</v>
      </c>
      <c r="AJ37">
        <v>0</v>
      </c>
      <c r="AK37">
        <v>0</v>
      </c>
      <c r="AL37" t="s">
        <v>0</v>
      </c>
      <c r="AM37" t="s">
        <v>1</v>
      </c>
      <c r="AN37">
        <v>0</v>
      </c>
      <c r="AO37">
        <v>2</v>
      </c>
      <c r="AP37">
        <v>37</v>
      </c>
    </row>
    <row r="38" spans="1:42" s="48" customFormat="1" ht="12" customHeight="1">
      <c r="A38" s="53" t="s">
        <v>161</v>
      </c>
      <c r="B38" s="67">
        <f t="shared" si="6"/>
        <v>4.8048278219</v>
      </c>
      <c r="C38" s="67">
        <f t="shared" si="7"/>
        <v>0.9677255339</v>
      </c>
      <c r="D38" s="67">
        <f t="shared" si="8"/>
        <v>2.1521117013</v>
      </c>
      <c r="E38" s="67">
        <f t="shared" si="9"/>
        <v>3.2864116977</v>
      </c>
      <c r="F38" s="67">
        <f t="shared" si="10"/>
        <v>4.4441611287</v>
      </c>
      <c r="G38" s="68">
        <f t="shared" si="11"/>
        <v>13.173735399</v>
      </c>
      <c r="H38" s="54" t="s">
        <v>162</v>
      </c>
      <c r="AA38">
        <v>28.129915655</v>
      </c>
      <c r="AB38">
        <v>12.801569974</v>
      </c>
      <c r="AC38">
        <v>21.703627984</v>
      </c>
      <c r="AD38">
        <v>26.313984135</v>
      </c>
      <c r="AE38">
        <v>34.714952771</v>
      </c>
      <c r="AF38">
        <v>45.115456301</v>
      </c>
      <c r="AG38">
        <v>0</v>
      </c>
      <c r="AH38">
        <v>0</v>
      </c>
      <c r="AI38">
        <v>0</v>
      </c>
      <c r="AJ38">
        <v>0</v>
      </c>
      <c r="AK38">
        <v>0</v>
      </c>
      <c r="AL38" t="s">
        <v>0</v>
      </c>
      <c r="AM38" t="s">
        <v>1</v>
      </c>
      <c r="AN38">
        <v>0</v>
      </c>
      <c r="AO38">
        <v>2</v>
      </c>
      <c r="AP38">
        <v>38</v>
      </c>
    </row>
    <row r="39" spans="1:42" s="48" customFormat="1" ht="12" customHeight="1">
      <c r="A39" s="53" t="s">
        <v>163</v>
      </c>
      <c r="B39" s="67">
        <f t="shared" si="6"/>
        <v>10.54263973</v>
      </c>
      <c r="C39" s="67">
        <f t="shared" si="7"/>
        <v>1.8031021553</v>
      </c>
      <c r="D39" s="67">
        <f t="shared" si="8"/>
        <v>5.5734525081</v>
      </c>
      <c r="E39" s="67">
        <f t="shared" si="9"/>
        <v>8.4222173148</v>
      </c>
      <c r="F39" s="67">
        <f t="shared" si="10"/>
        <v>12.164261392</v>
      </c>
      <c r="G39" s="68">
        <f t="shared" si="11"/>
        <v>24.750176061</v>
      </c>
      <c r="H39" s="69" t="s">
        <v>164</v>
      </c>
      <c r="AA39">
        <v>41.565411639</v>
      </c>
      <c r="AB39">
        <v>14.032779122</v>
      </c>
      <c r="AC39">
        <v>29.647825919</v>
      </c>
      <c r="AD39">
        <v>42.625987589</v>
      </c>
      <c r="AE39">
        <v>52.704539401</v>
      </c>
      <c r="AF39">
        <v>68.815946842</v>
      </c>
      <c r="AG39">
        <v>0</v>
      </c>
      <c r="AH39">
        <v>0</v>
      </c>
      <c r="AI39">
        <v>0</v>
      </c>
      <c r="AJ39">
        <v>0</v>
      </c>
      <c r="AK39">
        <v>0</v>
      </c>
      <c r="AL39" t="s">
        <v>0</v>
      </c>
      <c r="AM39" t="s">
        <v>1</v>
      </c>
      <c r="AN39">
        <v>0</v>
      </c>
      <c r="AO39">
        <v>2</v>
      </c>
      <c r="AP39">
        <v>39</v>
      </c>
    </row>
    <row r="40" spans="1:42" s="48" customFormat="1" ht="12" customHeight="1">
      <c r="A40" s="53" t="s">
        <v>165</v>
      </c>
      <c r="B40" s="67">
        <f t="shared" si="6"/>
        <v>64.103311698</v>
      </c>
      <c r="C40" s="67">
        <f t="shared" si="7"/>
        <v>18.618547516</v>
      </c>
      <c r="D40" s="67">
        <f t="shared" si="8"/>
        <v>49.222336307</v>
      </c>
      <c r="E40" s="67">
        <f t="shared" si="9"/>
        <v>65.243460529</v>
      </c>
      <c r="F40" s="67">
        <f t="shared" si="10"/>
        <v>81.224819367</v>
      </c>
      <c r="G40" s="68">
        <f t="shared" si="11"/>
        <v>106.20742672</v>
      </c>
      <c r="H40" s="69" t="s">
        <v>166</v>
      </c>
      <c r="AA40">
        <v>100.711588</v>
      </c>
      <c r="AB40">
        <v>88.983622581</v>
      </c>
      <c r="AC40">
        <v>99.138366083</v>
      </c>
      <c r="AD40">
        <v>99.825684947</v>
      </c>
      <c r="AE40">
        <v>103.73544181</v>
      </c>
      <c r="AF40">
        <v>111.87483305</v>
      </c>
      <c r="AG40">
        <v>0</v>
      </c>
      <c r="AH40">
        <v>0</v>
      </c>
      <c r="AI40">
        <v>0</v>
      </c>
      <c r="AJ40">
        <v>0</v>
      </c>
      <c r="AK40">
        <v>0</v>
      </c>
      <c r="AL40" t="s">
        <v>0</v>
      </c>
      <c r="AM40" t="s">
        <v>1</v>
      </c>
      <c r="AN40">
        <v>0</v>
      </c>
      <c r="AO40">
        <v>2</v>
      </c>
      <c r="AP40">
        <v>40</v>
      </c>
    </row>
    <row r="41" spans="1:42" s="48" customFormat="1" ht="12" customHeight="1">
      <c r="A41" s="53" t="s">
        <v>167</v>
      </c>
      <c r="B41" s="67">
        <f t="shared" si="6"/>
        <v>129.23947629</v>
      </c>
      <c r="C41" s="67">
        <f t="shared" si="7"/>
        <v>72.169619095</v>
      </c>
      <c r="D41" s="67">
        <f t="shared" si="8"/>
        <v>120.20893522</v>
      </c>
      <c r="E41" s="67">
        <f t="shared" si="9"/>
        <v>138.99807927</v>
      </c>
      <c r="F41" s="67">
        <f t="shared" si="10"/>
        <v>155.9736486</v>
      </c>
      <c r="G41" s="68">
        <f t="shared" si="11"/>
        <v>158.84712171</v>
      </c>
      <c r="H41" s="69" t="s">
        <v>168</v>
      </c>
      <c r="AA41">
        <v>55.512120552</v>
      </c>
      <c r="AB41">
        <v>42.300199813</v>
      </c>
      <c r="AC41">
        <v>55.929254042</v>
      </c>
      <c r="AD41">
        <v>59.566496601</v>
      </c>
      <c r="AE41">
        <v>61.822878604</v>
      </c>
      <c r="AF41">
        <v>57.941775541</v>
      </c>
      <c r="AG41">
        <v>0</v>
      </c>
      <c r="AH41">
        <v>0</v>
      </c>
      <c r="AI41">
        <v>0</v>
      </c>
      <c r="AJ41">
        <v>0</v>
      </c>
      <c r="AK41">
        <v>0</v>
      </c>
      <c r="AL41" t="s">
        <v>0</v>
      </c>
      <c r="AM41" t="s">
        <v>1</v>
      </c>
      <c r="AN41">
        <v>0</v>
      </c>
      <c r="AO41">
        <v>2</v>
      </c>
      <c r="AP41">
        <v>41</v>
      </c>
    </row>
    <row r="42" spans="1:42" s="48" customFormat="1" ht="12" customHeight="1">
      <c r="A42" s="53" t="s">
        <v>169</v>
      </c>
      <c r="B42" s="67">
        <f t="shared" si="6"/>
        <v>42.781837962</v>
      </c>
      <c r="C42" s="67">
        <f t="shared" si="7"/>
        <v>19.62011916</v>
      </c>
      <c r="D42" s="67">
        <f t="shared" si="8"/>
        <v>34.122342303</v>
      </c>
      <c r="E42" s="67">
        <f t="shared" si="9"/>
        <v>43.885199461</v>
      </c>
      <c r="F42" s="67">
        <f t="shared" si="10"/>
        <v>51.577524666</v>
      </c>
      <c r="G42" s="68">
        <f t="shared" si="11"/>
        <v>64.70402086</v>
      </c>
      <c r="H42" s="69" t="s">
        <v>170</v>
      </c>
      <c r="AA42">
        <v>52.406413216</v>
      </c>
      <c r="AB42">
        <v>19.021741193</v>
      </c>
      <c r="AC42">
        <v>39.064253727</v>
      </c>
      <c r="AD42">
        <v>51.38825965</v>
      </c>
      <c r="AE42">
        <v>64.572837055</v>
      </c>
      <c r="AF42">
        <v>87.985001457</v>
      </c>
      <c r="AG42">
        <v>0</v>
      </c>
      <c r="AH42">
        <v>0</v>
      </c>
      <c r="AI42">
        <v>0</v>
      </c>
      <c r="AJ42">
        <v>0</v>
      </c>
      <c r="AK42">
        <v>0</v>
      </c>
      <c r="AL42" t="s">
        <v>0</v>
      </c>
      <c r="AM42" t="s">
        <v>1</v>
      </c>
      <c r="AN42">
        <v>0</v>
      </c>
      <c r="AO42">
        <v>2</v>
      </c>
      <c r="AP42">
        <v>42</v>
      </c>
    </row>
    <row r="43" spans="1:42" s="48" customFormat="1" ht="12" customHeight="1">
      <c r="A43" s="53" t="s">
        <v>171</v>
      </c>
      <c r="B43" s="67">
        <f t="shared" si="6"/>
        <v>154.85849592</v>
      </c>
      <c r="C43" s="67">
        <f t="shared" si="7"/>
        <v>71.428647317</v>
      </c>
      <c r="D43" s="67">
        <f t="shared" si="8"/>
        <v>123.8959604</v>
      </c>
      <c r="E43" s="67">
        <f t="shared" si="9"/>
        <v>151.5568072</v>
      </c>
      <c r="F43" s="67">
        <f t="shared" si="10"/>
        <v>185.67459622</v>
      </c>
      <c r="G43" s="68">
        <f t="shared" si="11"/>
        <v>241.7365344</v>
      </c>
      <c r="H43" s="69" t="s">
        <v>172</v>
      </c>
      <c r="AA43">
        <v>46.908817657</v>
      </c>
      <c r="AB43">
        <v>19.622092251</v>
      </c>
      <c r="AC43">
        <v>36.076613628</v>
      </c>
      <c r="AD43">
        <v>46.67393675</v>
      </c>
      <c r="AE43">
        <v>57.190135453</v>
      </c>
      <c r="AF43">
        <v>74.981331504</v>
      </c>
      <c r="AG43">
        <v>0</v>
      </c>
      <c r="AH43">
        <v>0</v>
      </c>
      <c r="AI43">
        <v>0</v>
      </c>
      <c r="AJ43">
        <v>0</v>
      </c>
      <c r="AK43">
        <v>0</v>
      </c>
      <c r="AL43" t="s">
        <v>0</v>
      </c>
      <c r="AM43" t="s">
        <v>1</v>
      </c>
      <c r="AN43">
        <v>0</v>
      </c>
      <c r="AO43">
        <v>2</v>
      </c>
      <c r="AP43">
        <v>43</v>
      </c>
    </row>
    <row r="44" spans="1:42" s="48" customFormat="1" ht="12" customHeight="1">
      <c r="A44" s="53" t="s">
        <v>173</v>
      </c>
      <c r="B44" s="67">
        <f t="shared" si="6"/>
        <v>28.361192379</v>
      </c>
      <c r="C44" s="67">
        <f t="shared" si="7"/>
        <v>8.1962224403</v>
      </c>
      <c r="D44" s="67">
        <f t="shared" si="8"/>
        <v>16.973520352</v>
      </c>
      <c r="E44" s="67">
        <f t="shared" si="9"/>
        <v>24.307729435</v>
      </c>
      <c r="F44" s="67">
        <f t="shared" si="10"/>
        <v>37.109071744</v>
      </c>
      <c r="G44" s="68">
        <f t="shared" si="11"/>
        <v>55.219438306</v>
      </c>
      <c r="H44" s="69" t="s">
        <v>174</v>
      </c>
      <c r="AA44">
        <v>18.162462564</v>
      </c>
      <c r="AB44">
        <v>2.886329435</v>
      </c>
      <c r="AC44">
        <v>7.3791348601</v>
      </c>
      <c r="AD44">
        <v>13.935718194</v>
      </c>
      <c r="AE44">
        <v>20.905588327</v>
      </c>
      <c r="AF44">
        <v>45.705562908</v>
      </c>
      <c r="AG44">
        <v>0</v>
      </c>
      <c r="AH44">
        <v>0</v>
      </c>
      <c r="AI44">
        <v>0</v>
      </c>
      <c r="AJ44">
        <v>0</v>
      </c>
      <c r="AK44">
        <v>0</v>
      </c>
      <c r="AL44" t="s">
        <v>0</v>
      </c>
      <c r="AM44" t="s">
        <v>1</v>
      </c>
      <c r="AN44">
        <v>0</v>
      </c>
      <c r="AO44">
        <v>2</v>
      </c>
      <c r="AP44">
        <v>44</v>
      </c>
    </row>
    <row r="45" spans="1:42" s="48" customFormat="1" ht="12" customHeight="1">
      <c r="A45" s="53" t="s">
        <v>175</v>
      </c>
      <c r="B45" s="67">
        <f t="shared" si="6"/>
        <v>96.994146292</v>
      </c>
      <c r="C45" s="67">
        <f t="shared" si="7"/>
        <v>86.576223184</v>
      </c>
      <c r="D45" s="67">
        <f t="shared" si="8"/>
        <v>96.249532339</v>
      </c>
      <c r="E45" s="67">
        <f t="shared" si="9"/>
        <v>98.261858091</v>
      </c>
      <c r="F45" s="67">
        <f t="shared" si="10"/>
        <v>100.1445669</v>
      </c>
      <c r="G45" s="68">
        <f t="shared" si="11"/>
        <v>103.73855606</v>
      </c>
      <c r="H45" s="69" t="s">
        <v>176</v>
      </c>
      <c r="AA45">
        <v>6588644</v>
      </c>
      <c r="AB45">
        <v>5333595</v>
      </c>
      <c r="AC45">
        <v>1255049</v>
      </c>
      <c r="AD45">
        <v>0</v>
      </c>
      <c r="AE45">
        <v>0</v>
      </c>
      <c r="AF45">
        <v>0</v>
      </c>
      <c r="AG45">
        <v>0</v>
      </c>
      <c r="AH45">
        <v>0</v>
      </c>
      <c r="AI45">
        <v>0</v>
      </c>
      <c r="AJ45">
        <v>0</v>
      </c>
      <c r="AK45">
        <v>0</v>
      </c>
      <c r="AL45" t="s">
        <v>21</v>
      </c>
      <c r="AM45" t="s">
        <v>22</v>
      </c>
      <c r="AN45">
        <v>0</v>
      </c>
      <c r="AO45">
        <v>1</v>
      </c>
      <c r="AP45">
        <v>1</v>
      </c>
    </row>
    <row r="46" spans="1:42" s="48" customFormat="1" ht="12" customHeight="1">
      <c r="A46" s="53" t="s">
        <v>177</v>
      </c>
      <c r="B46" s="67">
        <f t="shared" si="6"/>
        <v>20.563654676</v>
      </c>
      <c r="C46" s="67">
        <f t="shared" si="7"/>
        <v>7.1417567649</v>
      </c>
      <c r="D46" s="67">
        <f t="shared" si="8"/>
        <v>13.199982698</v>
      </c>
      <c r="E46" s="67">
        <f t="shared" si="9"/>
        <v>19.992274588</v>
      </c>
      <c r="F46" s="67">
        <f t="shared" si="10"/>
        <v>26.492700699</v>
      </c>
      <c r="G46" s="68">
        <f t="shared" si="11"/>
        <v>35.991570339</v>
      </c>
      <c r="H46" s="69" t="s">
        <v>178</v>
      </c>
      <c r="AA46">
        <v>42410</v>
      </c>
      <c r="AB46">
        <v>21957</v>
      </c>
      <c r="AC46">
        <v>20453</v>
      </c>
      <c r="AD46">
        <v>0</v>
      </c>
      <c r="AE46">
        <v>0</v>
      </c>
      <c r="AF46">
        <v>0</v>
      </c>
      <c r="AG46">
        <v>0</v>
      </c>
      <c r="AH46">
        <v>0</v>
      </c>
      <c r="AI46">
        <v>0</v>
      </c>
      <c r="AJ46">
        <v>0</v>
      </c>
      <c r="AK46">
        <v>0</v>
      </c>
      <c r="AL46" t="s">
        <v>21</v>
      </c>
      <c r="AM46" t="s">
        <v>22</v>
      </c>
      <c r="AN46">
        <v>0</v>
      </c>
      <c r="AO46">
        <v>1</v>
      </c>
      <c r="AP46">
        <v>2</v>
      </c>
    </row>
    <row r="47" spans="1:42" s="48" customFormat="1" ht="12" customHeight="1">
      <c r="A47" s="53" t="s">
        <v>179</v>
      </c>
      <c r="B47" s="67">
        <f t="shared" si="6"/>
        <v>8.6462100548</v>
      </c>
      <c r="C47" s="67">
        <f t="shared" si="7"/>
        <v>1.6826676805</v>
      </c>
      <c r="D47" s="67">
        <f t="shared" si="8"/>
        <v>4.5595110983</v>
      </c>
      <c r="E47" s="67">
        <f t="shared" si="9"/>
        <v>6.3469802972</v>
      </c>
      <c r="F47" s="67">
        <f t="shared" si="10"/>
        <v>11.149409325</v>
      </c>
      <c r="G47" s="68">
        <f t="shared" si="11"/>
        <v>19.492490104</v>
      </c>
      <c r="H47" s="69" t="s">
        <v>180</v>
      </c>
      <c r="AA47">
        <v>21927</v>
      </c>
      <c r="AB47">
        <v>11274</v>
      </c>
      <c r="AC47">
        <v>10653</v>
      </c>
      <c r="AD47">
        <v>0</v>
      </c>
      <c r="AE47">
        <v>0</v>
      </c>
      <c r="AF47">
        <v>0</v>
      </c>
      <c r="AG47">
        <v>0</v>
      </c>
      <c r="AH47">
        <v>0</v>
      </c>
      <c r="AI47">
        <v>0</v>
      </c>
      <c r="AJ47">
        <v>0</v>
      </c>
      <c r="AK47">
        <v>0</v>
      </c>
      <c r="AL47" t="s">
        <v>21</v>
      </c>
      <c r="AM47" t="s">
        <v>22</v>
      </c>
      <c r="AN47">
        <v>0</v>
      </c>
      <c r="AO47">
        <v>1</v>
      </c>
      <c r="AP47">
        <v>3</v>
      </c>
    </row>
    <row r="48" spans="1:42" s="48" customFormat="1" ht="12" customHeight="1">
      <c r="A48" s="53" t="s">
        <v>181</v>
      </c>
      <c r="B48" s="67">
        <f t="shared" si="6"/>
        <v>28.129915655</v>
      </c>
      <c r="C48" s="67">
        <f t="shared" si="7"/>
        <v>12.801569974</v>
      </c>
      <c r="D48" s="67">
        <f t="shared" si="8"/>
        <v>21.703627984</v>
      </c>
      <c r="E48" s="67">
        <f t="shared" si="9"/>
        <v>26.313984135</v>
      </c>
      <c r="F48" s="67">
        <f t="shared" si="10"/>
        <v>34.714952771</v>
      </c>
      <c r="G48" s="68">
        <f t="shared" si="11"/>
        <v>45.115456301</v>
      </c>
      <c r="H48" s="69" t="s">
        <v>182</v>
      </c>
      <c r="AA48">
        <v>34061</v>
      </c>
      <c r="AB48">
        <v>13453</v>
      </c>
      <c r="AC48">
        <v>20608</v>
      </c>
      <c r="AD48">
        <v>0</v>
      </c>
      <c r="AE48">
        <v>0</v>
      </c>
      <c r="AF48">
        <v>0</v>
      </c>
      <c r="AG48">
        <v>0</v>
      </c>
      <c r="AH48">
        <v>0</v>
      </c>
      <c r="AI48">
        <v>0</v>
      </c>
      <c r="AJ48">
        <v>0</v>
      </c>
      <c r="AK48">
        <v>0</v>
      </c>
      <c r="AL48" t="s">
        <v>21</v>
      </c>
      <c r="AM48" t="s">
        <v>22</v>
      </c>
      <c r="AN48">
        <v>0</v>
      </c>
      <c r="AO48">
        <v>1</v>
      </c>
      <c r="AP48">
        <v>4</v>
      </c>
    </row>
    <row r="49" spans="1:42" s="48" customFormat="1" ht="12" customHeight="1">
      <c r="A49" s="53" t="s">
        <v>183</v>
      </c>
      <c r="B49" s="67">
        <f t="shared" si="6"/>
        <v>41.565411639</v>
      </c>
      <c r="C49" s="67">
        <f t="shared" si="7"/>
        <v>14.032779122</v>
      </c>
      <c r="D49" s="67">
        <f t="shared" si="8"/>
        <v>29.647825919</v>
      </c>
      <c r="E49" s="67">
        <f t="shared" si="9"/>
        <v>42.625987589</v>
      </c>
      <c r="F49" s="67">
        <f t="shared" si="10"/>
        <v>52.704539401</v>
      </c>
      <c r="G49" s="68">
        <f t="shared" si="11"/>
        <v>68.815946842</v>
      </c>
      <c r="H49" s="69" t="s">
        <v>184</v>
      </c>
      <c r="AA49">
        <v>35104</v>
      </c>
      <c r="AB49">
        <v>17340</v>
      </c>
      <c r="AC49">
        <v>17764</v>
      </c>
      <c r="AD49">
        <v>0</v>
      </c>
      <c r="AE49">
        <v>0</v>
      </c>
      <c r="AF49">
        <v>0</v>
      </c>
      <c r="AG49">
        <v>0</v>
      </c>
      <c r="AH49">
        <v>0</v>
      </c>
      <c r="AI49">
        <v>0</v>
      </c>
      <c r="AJ49">
        <v>0</v>
      </c>
      <c r="AK49">
        <v>0</v>
      </c>
      <c r="AL49" t="s">
        <v>21</v>
      </c>
      <c r="AM49" t="s">
        <v>22</v>
      </c>
      <c r="AN49">
        <v>0</v>
      </c>
      <c r="AO49">
        <v>1</v>
      </c>
      <c r="AP49">
        <v>5</v>
      </c>
    </row>
    <row r="50" spans="1:42" s="48" customFormat="1" ht="12" customHeight="1">
      <c r="A50" s="53" t="s">
        <v>185</v>
      </c>
      <c r="B50" s="67">
        <f t="shared" si="6"/>
        <v>100.711588</v>
      </c>
      <c r="C50" s="67">
        <f t="shared" si="7"/>
        <v>88.983622581</v>
      </c>
      <c r="D50" s="67">
        <f t="shared" si="8"/>
        <v>99.138366083</v>
      </c>
      <c r="E50" s="67">
        <f t="shared" si="9"/>
        <v>99.825684947</v>
      </c>
      <c r="F50" s="67">
        <f t="shared" si="10"/>
        <v>103.73544181</v>
      </c>
      <c r="G50" s="68">
        <f t="shared" si="11"/>
        <v>111.87483305</v>
      </c>
      <c r="H50" s="69" t="s">
        <v>186</v>
      </c>
      <c r="AA50">
        <v>36903</v>
      </c>
      <c r="AB50">
        <v>19451</v>
      </c>
      <c r="AC50">
        <v>17452</v>
      </c>
      <c r="AD50">
        <v>0</v>
      </c>
      <c r="AE50">
        <v>0</v>
      </c>
      <c r="AF50">
        <v>0</v>
      </c>
      <c r="AG50">
        <v>0</v>
      </c>
      <c r="AH50">
        <v>0</v>
      </c>
      <c r="AI50">
        <v>0</v>
      </c>
      <c r="AJ50">
        <v>0</v>
      </c>
      <c r="AK50">
        <v>0</v>
      </c>
      <c r="AL50" t="s">
        <v>21</v>
      </c>
      <c r="AM50" t="s">
        <v>22</v>
      </c>
      <c r="AN50">
        <v>0</v>
      </c>
      <c r="AO50">
        <v>1</v>
      </c>
      <c r="AP50">
        <v>6</v>
      </c>
    </row>
    <row r="51" spans="1:8" s="48" customFormat="1" ht="12" customHeight="1">
      <c r="A51" s="53" t="s">
        <v>187</v>
      </c>
      <c r="B51" s="67">
        <f t="shared" si="6"/>
        <v>55.512120552</v>
      </c>
      <c r="C51" s="67">
        <f t="shared" si="7"/>
        <v>42.300199813</v>
      </c>
      <c r="D51" s="67">
        <f t="shared" si="8"/>
        <v>55.929254042</v>
      </c>
      <c r="E51" s="67">
        <f t="shared" si="9"/>
        <v>59.566496601</v>
      </c>
      <c r="F51" s="67">
        <f t="shared" si="10"/>
        <v>61.822878604</v>
      </c>
      <c r="G51" s="68">
        <f t="shared" si="11"/>
        <v>57.941775541</v>
      </c>
      <c r="H51" s="69" t="s">
        <v>188</v>
      </c>
    </row>
    <row r="52" spans="1:8" s="48" customFormat="1" ht="12" customHeight="1">
      <c r="A52" s="53" t="s">
        <v>189</v>
      </c>
      <c r="B52" s="67">
        <f t="shared" si="6"/>
        <v>52.406413216</v>
      </c>
      <c r="C52" s="67">
        <f t="shared" si="7"/>
        <v>19.021741193</v>
      </c>
      <c r="D52" s="67">
        <f t="shared" si="8"/>
        <v>39.064253727</v>
      </c>
      <c r="E52" s="67">
        <f t="shared" si="9"/>
        <v>51.38825965</v>
      </c>
      <c r="F52" s="67">
        <f t="shared" si="10"/>
        <v>64.572837055</v>
      </c>
      <c r="G52" s="68">
        <f t="shared" si="11"/>
        <v>87.985001457</v>
      </c>
      <c r="H52" s="69" t="s">
        <v>190</v>
      </c>
    </row>
    <row r="53" spans="1:8" s="48" customFormat="1" ht="12" customHeight="1">
      <c r="A53" s="53" t="s">
        <v>191</v>
      </c>
      <c r="B53" s="67">
        <f t="shared" si="6"/>
        <v>46.908817657</v>
      </c>
      <c r="C53" s="67">
        <f t="shared" si="7"/>
        <v>19.622092251</v>
      </c>
      <c r="D53" s="67">
        <f t="shared" si="8"/>
        <v>36.076613628</v>
      </c>
      <c r="E53" s="67">
        <f t="shared" si="9"/>
        <v>46.67393675</v>
      </c>
      <c r="F53" s="67">
        <f t="shared" si="10"/>
        <v>57.190135453</v>
      </c>
      <c r="G53" s="68">
        <f t="shared" si="11"/>
        <v>74.981331504</v>
      </c>
      <c r="H53" s="69" t="s">
        <v>192</v>
      </c>
    </row>
    <row r="54" spans="1:8" s="48" customFormat="1" ht="12" customHeight="1">
      <c r="A54" s="53" t="s">
        <v>193</v>
      </c>
      <c r="B54" s="67">
        <f t="shared" si="6"/>
        <v>18.162462564</v>
      </c>
      <c r="C54" s="67">
        <f t="shared" si="7"/>
        <v>2.886329435</v>
      </c>
      <c r="D54" s="67">
        <f t="shared" si="8"/>
        <v>7.3791348601</v>
      </c>
      <c r="E54" s="67">
        <f t="shared" si="9"/>
        <v>13.935718194</v>
      </c>
      <c r="F54" s="67">
        <f t="shared" si="10"/>
        <v>20.905588327</v>
      </c>
      <c r="G54" s="68">
        <f t="shared" si="11"/>
        <v>45.705562908</v>
      </c>
      <c r="H54" s="69" t="s">
        <v>194</v>
      </c>
    </row>
    <row r="55" spans="1:8" s="48" customFormat="1" ht="6.75" customHeight="1" thickBot="1">
      <c r="A55" s="74"/>
      <c r="B55" s="75"/>
      <c r="C55" s="75"/>
      <c r="D55" s="75"/>
      <c r="E55" s="75"/>
      <c r="F55" s="75"/>
      <c r="G55" s="74"/>
      <c r="H55" s="76"/>
    </row>
    <row r="56" spans="1:7" s="48" customFormat="1" ht="12" customHeight="1" thickTop="1">
      <c r="A56" s="61"/>
      <c r="C56" s="62"/>
      <c r="D56" s="62"/>
      <c r="E56" s="62"/>
      <c r="F56" s="62"/>
      <c r="G56" s="62"/>
    </row>
    <row r="57" spans="1:7" s="48" customFormat="1" ht="12" customHeight="1">
      <c r="A57" s="61"/>
      <c r="C57" s="62"/>
      <c r="D57" s="62"/>
      <c r="E57" s="62"/>
      <c r="F57" s="62"/>
      <c r="G57" s="62"/>
    </row>
    <row r="58" spans="1:7" s="48" customFormat="1" ht="12" customHeight="1">
      <c r="A58" s="61"/>
      <c r="C58" s="62"/>
      <c r="D58" s="62"/>
      <c r="E58" s="62"/>
      <c r="F58" s="62"/>
      <c r="G58" s="62"/>
    </row>
    <row r="59" spans="1:7" s="48" customFormat="1" ht="12" customHeight="1">
      <c r="A59" s="61"/>
      <c r="C59" s="62"/>
      <c r="D59" s="62"/>
      <c r="E59" s="62"/>
      <c r="F59" s="62"/>
      <c r="G59" s="62"/>
    </row>
    <row r="60" spans="1:7" s="48" customFormat="1" ht="12" customHeight="1">
      <c r="A60" s="61"/>
      <c r="C60" s="62"/>
      <c r="D60" s="62"/>
      <c r="E60" s="62"/>
      <c r="F60" s="62"/>
      <c r="G60" s="62"/>
    </row>
    <row r="61" spans="1:7" s="48" customFormat="1" ht="12" customHeight="1">
      <c r="A61" s="61"/>
      <c r="C61" s="62"/>
      <c r="D61" s="62"/>
      <c r="E61" s="62"/>
      <c r="F61" s="62"/>
      <c r="G61" s="62"/>
    </row>
    <row r="62" spans="1:7" s="48" customFormat="1" ht="12" customHeight="1">
      <c r="A62" s="61"/>
      <c r="C62" s="62"/>
      <c r="D62" s="62"/>
      <c r="E62" s="62"/>
      <c r="F62" s="62"/>
      <c r="G62" s="62"/>
    </row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</sheetData>
  <printOptions/>
  <pageMargins left="1.062992125984252" right="1.0236220472440944" top="0.2755905511811024" bottom="2.3228346456692917" header="0" footer="1.8897637795275593"/>
  <pageSetup horizontalDpi="300" verticalDpi="300" orientation="portrait" pageOrder="overThenDown" paperSize="9" r:id="rId1"/>
  <headerFooter alignWithMargins="0">
    <oddFooter>&amp;C&amp;"CG Times (W1),Regular"&amp;11－&amp;P+106－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apple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apple</dc:creator>
  <cp:keywords/>
  <dc:description/>
  <cp:lastModifiedBy>apple</cp:lastModifiedBy>
  <dcterms:created xsi:type="dcterms:W3CDTF">2007-11-01T09:16:21Z</dcterms:created>
  <dcterms:modified xsi:type="dcterms:W3CDTF">2007-11-01T09:16:24Z</dcterms:modified>
  <cp:category/>
  <cp:version/>
  <cp:contentType/>
  <cp:contentStatus/>
</cp:coreProperties>
</file>