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<sst xmlns="http://schemas.openxmlformats.org/spreadsheetml/2006/main" count="346" uniqueCount="143">
  <si>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</si>
  <si>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</si>
  <si>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</si>
  <si>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</si>
  <si>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</si>
  <si>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</si>
  <si>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</si>
  <si>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</si>
  <si>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</si>
  <si>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</si>
  <si>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</si>
  <si>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</si>
  <si>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</si>
  <si>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</si>
  <si>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</si>
  <si>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</si>
  <si>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</si>
  <si>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</si>
  <si>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</si>
  <si>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</si>
  <si>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</si>
  <si>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</si>
  <si>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</si>
  <si>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</si>
  <si>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</si>
  <si>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</si>
  <si>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</si>
  <si>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</si>
  <si>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</si>
  <si>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</si>
  <si>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</si>
  <si>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</si>
  <si>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</si>
  <si>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</si>
  <si>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</si>
  <si>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</si>
  <si>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</si>
  <si>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</si>
  <si>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</si>
  <si>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</si>
  <si>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</si>
  <si>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</si>
  <si>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</si>
  <si>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</si>
  <si>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</si>
  <si>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</si>
  <si>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</si>
  <si>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</si>
  <si>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</si>
  <si>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</si>
  <si>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</si>
  <si>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</si>
  <si>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</si>
  <si>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</si>
  <si>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</si>
  <si>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</si>
  <si>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</si>
  <si>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</si>
  <si>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</si>
  <si>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</si>
  <si>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</si>
  <si>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</si>
  <si>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</si>
  <si>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</si>
  <si>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</si>
  <si>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</si>
  <si>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</si>
  <si>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</si>
  <si>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</si>
  <si>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</si>
  <si>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</si>
  <si>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</si>
  <si>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</si>
  <si>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</si>
  <si>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</si>
  <si>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</si>
  <si>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</si>
  <si>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</si>
  <si>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</si>
  <si>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</si>
  <si>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</si>
  <si>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</si>
  <si>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</si>
  <si>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</si>
  <si>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</si>
  <si>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</si>
  <si>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</si>
  <si>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</si>
  <si>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</si>
  <si>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</si>
  <si>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</si>
  <si>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</si>
  <si>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</si>
  <si>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</si>
  <si>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</si>
  <si>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</si>
  <si>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</si>
  <si>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</si>
  <si>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</si>
  <si>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</si>
  <si>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</si>
  <si>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</si>
  <si>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</si>
  <si>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</si>
  <si>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</si>
  <si>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</si>
  <si>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</si>
  <si>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</si>
  <si>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</si>
  <si>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</si>
  <si>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</si>
  <si>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</si>
  <si>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</si>
  <si>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</si>
  <si>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</si>
  <si>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</si>
  <si>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</si>
  <si>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</si>
  <si>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</si>
  <si>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</si>
  <si>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</si>
  <si>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</si>
  <si>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</si>
  <si>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</si>
  <si>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</si>
  <si>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</si>
  <si>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</si>
  <si>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</si>
  <si>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</si>
  <si>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</si>
  <si>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</si>
  <si>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</si>
  <si>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</si>
  <si>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</si>
  <si>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</si>
  <si>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</si>
  <si>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</si>
  <si>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</si>
  <si>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</si>
  <si>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87年家庭收支調查報告</t>
  </si>
  <si>
    <t>民國八十七年</t>
  </si>
  <si>
    <t>1998</t>
  </si>
  <si>
    <t>The Survey of Family Income and Expenditure, 1998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</si>
</sst>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142</v>
      </c>
      <c r="F1" s="51"/>
      <c r="G1" s="51"/>
      <c r="H1" s="34"/>
      <c r="W1"/>
      <c r="X1"/>
      <c r="Y1"/>
      <c r="Z1"/>
      <c r="AA1">
        <v>6273056</v>
      </c>
      <c r="AB1">
        <v>407427</v>
      </c>
      <c r="AC1">
        <v>2151223</v>
      </c>
      <c r="AD1">
        <v>2973870</v>
      </c>
      <c r="AE1">
        <v>740536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98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3.7720468301</v>
      </c>
      <c r="AB2">
        <v>3.3932606332</v>
      </c>
      <c r="AC2">
        <v>4.2533000995</v>
      </c>
      <c r="AD2">
        <v>3.9605477038</v>
      </c>
      <c r="AE2">
        <v>1.8254399516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98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2.5856826402</v>
      </c>
      <c r="AB3">
        <v>2.5825632567</v>
      </c>
      <c r="AC3">
        <v>2.7616518604</v>
      </c>
      <c r="AD3">
        <v>2.6934274195</v>
      </c>
      <c r="AE3">
        <v>1.643531172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98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1.6416375049</v>
      </c>
      <c r="AB4">
        <v>1.919737769</v>
      </c>
      <c r="AC4">
        <v>1.8735988784</v>
      </c>
      <c r="AD4">
        <v>1.844300188</v>
      </c>
      <c r="AE4">
        <v>0.0009358087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98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1.6837485589</v>
      </c>
      <c r="AB5">
        <v>1.45778753</v>
      </c>
      <c r="AC5">
        <v>1.8596105564</v>
      </c>
      <c r="AD5">
        <v>1.75081056</v>
      </c>
      <c r="AE5">
        <v>1.0278865578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98</v>
      </c>
      <c r="AO5">
        <v>1</v>
      </c>
      <c r="AP5">
        <v>5</v>
      </c>
    </row>
    <row r="6" spans="1:42" ht="15.75" customHeight="1" thickBot="1">
      <c r="A6" s="23"/>
      <c r="B6" s="52" t="s">
        <v>140</v>
      </c>
      <c r="C6" s="52"/>
      <c r="D6" s="22" t="s">
        <v>16</v>
      </c>
      <c r="E6" s="55" t="s">
        <v>141</v>
      </c>
      <c r="F6" s="56"/>
      <c r="G6" s="33" t="s">
        <v>14</v>
      </c>
      <c r="W6"/>
      <c r="X6"/>
      <c r="Y6"/>
      <c r="Z6"/>
      <c r="AA6">
        <v>1070267.84</v>
      </c>
      <c r="AB6">
        <v>660852.91157</v>
      </c>
      <c r="AC6">
        <v>1111660.613</v>
      </c>
      <c r="AD6">
        <v>1252560.6919</v>
      </c>
      <c r="AE6">
        <v>443217.11856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98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622207.20246</v>
      </c>
      <c r="AB7">
        <v>185678.0707</v>
      </c>
      <c r="AC7">
        <v>746956.91398</v>
      </c>
      <c r="AD7">
        <v>727849.3464</v>
      </c>
      <c r="AE7">
        <v>75742.619079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98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484018.22259</v>
      </c>
      <c r="AB8">
        <v>147402.99971</v>
      </c>
      <c r="AC8">
        <v>607587.35689</v>
      </c>
      <c r="AD8">
        <v>561180.24282</v>
      </c>
      <c r="AE8">
        <v>384.13797574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98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28476.344713</v>
      </c>
      <c r="AB9">
        <v>19325.484455</v>
      </c>
      <c r="AC9">
        <v>16960.249396</v>
      </c>
      <c r="AD9">
        <v>28148.478536</v>
      </c>
      <c r="AE9">
        <v>68281.33467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98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109712.63515</v>
      </c>
      <c r="AB10">
        <v>18949.586537</v>
      </c>
      <c r="AC10">
        <v>122409.30769</v>
      </c>
      <c r="AD10">
        <v>138520.62504</v>
      </c>
      <c r="AE10">
        <v>7077.1464331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98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179353.3611</v>
      </c>
      <c r="AB11">
        <v>234349.00179</v>
      </c>
      <c r="AC11">
        <v>129875.28758</v>
      </c>
      <c r="AD11">
        <v>252138.42517</v>
      </c>
      <c r="AE11">
        <v>534.69784048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98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67698.460611</v>
      </c>
      <c r="AB12">
        <v>41036.461432</v>
      </c>
      <c r="AC12">
        <v>53485.510479</v>
      </c>
      <c r="AD12">
        <v>75459.151029</v>
      </c>
      <c r="AE12">
        <v>92489.637743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98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67017.852549</v>
      </c>
      <c r="AB13">
        <v>41597.434664</v>
      </c>
      <c r="AC13">
        <v>67507.871008</v>
      </c>
      <c r="AD13">
        <v>75893.329256</v>
      </c>
      <c r="AE13">
        <v>43937.693991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98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133755.53858</v>
      </c>
      <c r="AB14">
        <v>157970.04201</v>
      </c>
      <c r="AC14">
        <v>113642.60187</v>
      </c>
      <c r="AD14">
        <v>120941.04833</v>
      </c>
      <c r="AE14">
        <v>230321.26624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98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40100.902861</v>
      </c>
      <c r="AB15">
        <v>45929.193438</v>
      </c>
      <c r="AC15">
        <v>25497.65035</v>
      </c>
      <c r="AD15">
        <v>31800.849511</v>
      </c>
      <c r="AE15">
        <v>112647.71948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98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6273056</v>
      </c>
      <c r="C16" s="24">
        <f>+AB1</f>
        <v>407427</v>
      </c>
      <c r="D16" s="24">
        <f>+AC1</f>
        <v>2151223</v>
      </c>
      <c r="E16" s="24">
        <f>+AD1</f>
        <v>2973870</v>
      </c>
      <c r="F16" s="24">
        <f>+AE1</f>
        <v>740536</v>
      </c>
      <c r="G16" s="45" t="s">
        <v>31</v>
      </c>
      <c r="W16"/>
      <c r="X16"/>
      <c r="Y16"/>
      <c r="Z16"/>
      <c r="AA16">
        <v>30302.608979</v>
      </c>
      <c r="AB16">
        <v>47811.778932</v>
      </c>
      <c r="AC16">
        <v>25383.287274</v>
      </c>
      <c r="AD16">
        <v>23884.434819</v>
      </c>
      <c r="AE16">
        <v>60734.168013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98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3.77</v>
      </c>
      <c r="C17" s="25">
        <f t="shared" si="0"/>
        <v>3.39</v>
      </c>
      <c r="D17" s="25">
        <f t="shared" si="0"/>
        <v>4.25</v>
      </c>
      <c r="E17" s="25">
        <f t="shared" si="0"/>
        <v>3.96</v>
      </c>
      <c r="F17" s="25">
        <f t="shared" si="0"/>
        <v>1.83</v>
      </c>
      <c r="G17" s="45" t="s">
        <v>32</v>
      </c>
      <c r="W17"/>
      <c r="X17"/>
      <c r="Y17"/>
      <c r="Z17"/>
      <c r="AA17">
        <v>61452.87258</v>
      </c>
      <c r="AB17">
        <v>63434.996593</v>
      </c>
      <c r="AC17">
        <v>62026.757434</v>
      </c>
      <c r="AD17">
        <v>62830.020311</v>
      </c>
      <c r="AE17">
        <v>53164.844094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98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2.59</v>
      </c>
      <c r="C18" s="25">
        <f t="shared" si="0"/>
        <v>2.58</v>
      </c>
      <c r="D18" s="25">
        <f t="shared" si="0"/>
        <v>2.76</v>
      </c>
      <c r="E18" s="25">
        <f t="shared" si="0"/>
        <v>2.69</v>
      </c>
      <c r="F18" s="25">
        <f t="shared" si="0"/>
        <v>1.64</v>
      </c>
      <c r="G18" s="45" t="s">
        <v>33</v>
      </c>
      <c r="W18"/>
      <c r="X18"/>
      <c r="Y18"/>
      <c r="Z18"/>
      <c r="AA18">
        <v>1171.4175349</v>
      </c>
      <c r="AB18">
        <v>160.24171201</v>
      </c>
      <c r="AC18">
        <v>570.11050365</v>
      </c>
      <c r="AD18">
        <v>1788.180174</v>
      </c>
      <c r="AE18">
        <v>997.69733544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98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1.64</v>
      </c>
      <c r="C19" s="25">
        <f t="shared" si="0"/>
        <v>1.92</v>
      </c>
      <c r="D19" s="25">
        <f t="shared" si="0"/>
        <v>1.87</v>
      </c>
      <c r="E19" s="25">
        <f t="shared" si="0"/>
        <v>1.84</v>
      </c>
      <c r="F19" s="25">
        <f t="shared" si="0"/>
        <v>0</v>
      </c>
      <c r="G19" s="45" t="s">
        <v>34</v>
      </c>
      <c r="W19"/>
      <c r="X19"/>
      <c r="Y19"/>
      <c r="Z19"/>
      <c r="AA19">
        <v>727.7366247</v>
      </c>
      <c r="AB19">
        <v>633.83133666</v>
      </c>
      <c r="AC19">
        <v>164.79630424</v>
      </c>
      <c r="AD19">
        <v>637.56351152</v>
      </c>
      <c r="AE19">
        <v>2776.8373178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98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1.68</v>
      </c>
      <c r="C20" s="25">
        <f t="shared" si="0"/>
        <v>1.46</v>
      </c>
      <c r="D20" s="25">
        <f t="shared" si="0"/>
        <v>1.86</v>
      </c>
      <c r="E20" s="25">
        <f t="shared" si="0"/>
        <v>1.75</v>
      </c>
      <c r="F20" s="25">
        <f t="shared" si="0"/>
        <v>1.03</v>
      </c>
      <c r="G20" s="45" t="s">
        <v>35</v>
      </c>
      <c r="W20"/>
      <c r="X20"/>
      <c r="Y20"/>
      <c r="Z20"/>
      <c r="AA20">
        <v>235.42465076</v>
      </c>
      <c r="AB20">
        <v>221.90096385</v>
      </c>
      <c r="AC20">
        <v>192.42807417</v>
      </c>
      <c r="AD20">
        <v>279.39172694</v>
      </c>
      <c r="AE20">
        <v>191.20366869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98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1070267.84</v>
      </c>
      <c r="C21" s="24">
        <f>+AB6</f>
        <v>660852.91157</v>
      </c>
      <c r="D21" s="24">
        <f>+AC6</f>
        <v>1111660.613</v>
      </c>
      <c r="E21" s="24">
        <f>+AD6</f>
        <v>1252560.6919</v>
      </c>
      <c r="F21" s="24">
        <f>+AE6</f>
        <v>443217.11856</v>
      </c>
      <c r="G21" s="45" t="s">
        <v>48</v>
      </c>
      <c r="W21"/>
      <c r="X21"/>
      <c r="Y21"/>
      <c r="Z21"/>
      <c r="AA21">
        <v>197093.12704</v>
      </c>
      <c r="AB21">
        <v>108665.84536</v>
      </c>
      <c r="AC21">
        <v>211973.58435</v>
      </c>
      <c r="AD21">
        <v>234645.70776</v>
      </c>
      <c r="AE21">
        <v>51711.925901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98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622207.20246</v>
      </c>
      <c r="C22" s="26">
        <f aca="true" t="shared" si="1" ref="C22:F35">+AB7</f>
        <v>185678.0707</v>
      </c>
      <c r="D22" s="26">
        <f t="shared" si="1"/>
        <v>746956.91398</v>
      </c>
      <c r="E22" s="26">
        <f t="shared" si="1"/>
        <v>727849.3464</v>
      </c>
      <c r="F22" s="26">
        <f t="shared" si="1"/>
        <v>75742.619079</v>
      </c>
      <c r="G22" s="46" t="s">
        <v>101</v>
      </c>
      <c r="W22"/>
      <c r="X22"/>
      <c r="Y22"/>
      <c r="Z22"/>
      <c r="AA22">
        <v>46008.272293</v>
      </c>
      <c r="AB22">
        <v>13923.444872</v>
      </c>
      <c r="AC22">
        <v>49681.877123</v>
      </c>
      <c r="AD22">
        <v>57273.067363</v>
      </c>
      <c r="AE22">
        <v>7751.4497513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98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484018.22259</v>
      </c>
      <c r="C23" s="26">
        <f t="shared" si="1"/>
        <v>147402.99971</v>
      </c>
      <c r="D23" s="26">
        <f t="shared" si="1"/>
        <v>607587.35689</v>
      </c>
      <c r="E23" s="26">
        <f t="shared" si="1"/>
        <v>561180.24282</v>
      </c>
      <c r="F23" s="26">
        <f t="shared" si="1"/>
        <v>384.13797574</v>
      </c>
      <c r="G23" s="46" t="s">
        <v>36</v>
      </c>
      <c r="W23"/>
      <c r="X23"/>
      <c r="Y23"/>
      <c r="Z23"/>
      <c r="AA23">
        <v>151084.85474</v>
      </c>
      <c r="AB23">
        <v>94742.400491</v>
      </c>
      <c r="AC23">
        <v>162291.70723</v>
      </c>
      <c r="AD23">
        <v>177372.6404</v>
      </c>
      <c r="AE23">
        <v>43960.47615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98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28476.344713</v>
      </c>
      <c r="C24" s="26">
        <f t="shared" si="1"/>
        <v>19325.484455</v>
      </c>
      <c r="D24" s="26">
        <f t="shared" si="1"/>
        <v>16960.249396</v>
      </c>
      <c r="E24" s="26">
        <f t="shared" si="1"/>
        <v>28148.478536</v>
      </c>
      <c r="F24" s="26">
        <f t="shared" si="1"/>
        <v>68281.33467</v>
      </c>
      <c r="G24" s="46" t="s">
        <v>37</v>
      </c>
      <c r="W24"/>
      <c r="X24"/>
      <c r="Y24"/>
      <c r="Z24"/>
      <c r="AA24">
        <v>48354.017806</v>
      </c>
      <c r="AB24">
        <v>33479.34484</v>
      </c>
      <c r="AC24">
        <v>47929.123128</v>
      </c>
      <c r="AD24">
        <v>58217.166229</v>
      </c>
      <c r="AE24">
        <v>18163.271352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98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109712.63515</v>
      </c>
      <c r="C25" s="26">
        <f t="shared" si="1"/>
        <v>18949.586537</v>
      </c>
      <c r="D25" s="26">
        <f t="shared" si="1"/>
        <v>122409.30769</v>
      </c>
      <c r="E25" s="26">
        <f t="shared" si="1"/>
        <v>138520.62504</v>
      </c>
      <c r="F25" s="26">
        <f t="shared" si="1"/>
        <v>7077.1464331</v>
      </c>
      <c r="G25" s="46" t="s">
        <v>38</v>
      </c>
      <c r="W25"/>
      <c r="X25"/>
      <c r="Y25"/>
      <c r="Z25"/>
      <c r="AA25">
        <v>31981.319527</v>
      </c>
      <c r="AB25">
        <v>12617.048696</v>
      </c>
      <c r="AC25">
        <v>31803.720163</v>
      </c>
      <c r="AD25">
        <v>41027.259553</v>
      </c>
      <c r="AE25">
        <v>6824.0455346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98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179353.3611</v>
      </c>
      <c r="C26" s="26">
        <f t="shared" si="1"/>
        <v>234349.00179</v>
      </c>
      <c r="D26" s="26">
        <f t="shared" si="1"/>
        <v>129875.28758</v>
      </c>
      <c r="E26" s="26">
        <f t="shared" si="1"/>
        <v>252138.42517</v>
      </c>
      <c r="F26" s="26">
        <f t="shared" si="1"/>
        <v>534.69784048</v>
      </c>
      <c r="G26" s="46" t="s">
        <v>102</v>
      </c>
      <c r="W26"/>
      <c r="X26"/>
      <c r="Y26"/>
      <c r="Z26"/>
      <c r="AA26">
        <v>68233.122619</v>
      </c>
      <c r="AB26">
        <v>47194.883196</v>
      </c>
      <c r="AC26">
        <v>80655.681001</v>
      </c>
      <c r="AD26">
        <v>75073.968885</v>
      </c>
      <c r="AE26">
        <v>16249.243343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98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67698.460611</v>
      </c>
      <c r="C27" s="26">
        <f t="shared" si="1"/>
        <v>41036.461432</v>
      </c>
      <c r="D27" s="26">
        <f t="shared" si="1"/>
        <v>53485.510479</v>
      </c>
      <c r="E27" s="26">
        <f t="shared" si="1"/>
        <v>75459.151029</v>
      </c>
      <c r="F27" s="26">
        <f t="shared" si="1"/>
        <v>92489.637743</v>
      </c>
      <c r="G27" s="46" t="s">
        <v>39</v>
      </c>
      <c r="W27"/>
      <c r="X27"/>
      <c r="Y27"/>
      <c r="Z27"/>
      <c r="AA27">
        <v>2516.3947923</v>
      </c>
      <c r="AB27">
        <v>1451.1237596</v>
      </c>
      <c r="AC27">
        <v>1903.1829336</v>
      </c>
      <c r="AD27">
        <v>3054.2457303</v>
      </c>
      <c r="AE27">
        <v>2723.9159204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98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67017.852549</v>
      </c>
      <c r="C28" s="26">
        <f t="shared" si="1"/>
        <v>41597.434664</v>
      </c>
      <c r="D28" s="26">
        <f t="shared" si="1"/>
        <v>67507.871008</v>
      </c>
      <c r="E28" s="26">
        <f t="shared" si="1"/>
        <v>75893.329256</v>
      </c>
      <c r="F28" s="26">
        <f t="shared" si="1"/>
        <v>43937.693991</v>
      </c>
      <c r="G28" s="46" t="s">
        <v>40</v>
      </c>
      <c r="W28"/>
      <c r="X28"/>
      <c r="Y28"/>
      <c r="Z28"/>
      <c r="AA28">
        <v>646343.45545</v>
      </c>
      <c r="AB28">
        <v>419832.54389</v>
      </c>
      <c r="AC28">
        <v>673538.96715</v>
      </c>
      <c r="AD28">
        <v>734286.64447</v>
      </c>
      <c r="AE28">
        <v>338797.89305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98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133755.53858</v>
      </c>
      <c r="C29" s="26">
        <f t="shared" si="1"/>
        <v>157970.04201</v>
      </c>
      <c r="D29" s="26">
        <f t="shared" si="1"/>
        <v>113642.60187</v>
      </c>
      <c r="E29" s="26">
        <f t="shared" si="1"/>
        <v>120941.04833</v>
      </c>
      <c r="F29" s="26">
        <f t="shared" si="1"/>
        <v>230321.26624</v>
      </c>
      <c r="G29" s="46" t="s">
        <v>41</v>
      </c>
      <c r="W29"/>
      <c r="X29"/>
      <c r="Y29"/>
      <c r="Z29"/>
      <c r="AA29">
        <v>154587.92037</v>
      </c>
      <c r="AB29">
        <v>111286.35026</v>
      </c>
      <c r="AC29">
        <v>168760.60375</v>
      </c>
      <c r="AD29">
        <v>170313.97944</v>
      </c>
      <c r="AE29">
        <v>74087.270906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98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40100.902861</v>
      </c>
      <c r="C30" s="26">
        <f t="shared" si="1"/>
        <v>45929.193438</v>
      </c>
      <c r="D30" s="26">
        <f t="shared" si="1"/>
        <v>25497.65035</v>
      </c>
      <c r="E30" s="26">
        <f t="shared" si="1"/>
        <v>31800.849511</v>
      </c>
      <c r="F30" s="26">
        <f t="shared" si="1"/>
        <v>112647.71948</v>
      </c>
      <c r="G30" s="46" t="s">
        <v>42</v>
      </c>
      <c r="W30"/>
      <c r="X30"/>
      <c r="Y30"/>
      <c r="Z30"/>
      <c r="AA30">
        <v>6891.3869602</v>
      </c>
      <c r="AB30">
        <v>5727.8115662</v>
      </c>
      <c r="AC30">
        <v>7692.2027791</v>
      </c>
      <c r="AD30">
        <v>7419.6786934</v>
      </c>
      <c r="AE30">
        <v>3083.6958919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98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30302.608979</v>
      </c>
      <c r="C31" s="26">
        <f t="shared" si="1"/>
        <v>47811.778932</v>
      </c>
      <c r="D31" s="26">
        <f t="shared" si="1"/>
        <v>25383.287274</v>
      </c>
      <c r="E31" s="26">
        <f t="shared" si="1"/>
        <v>23884.434819</v>
      </c>
      <c r="F31" s="26">
        <f t="shared" si="1"/>
        <v>60734.168013</v>
      </c>
      <c r="G31" s="46" t="s">
        <v>43</v>
      </c>
      <c r="W31"/>
      <c r="X31"/>
      <c r="Y31"/>
      <c r="Z31"/>
      <c r="AA31">
        <v>5061.8943241</v>
      </c>
      <c r="AB31">
        <v>5539.6489162</v>
      </c>
      <c r="AC31">
        <v>6034.7167848</v>
      </c>
      <c r="AD31">
        <v>5000.0094197</v>
      </c>
      <c r="AE31">
        <v>2221.559064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98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61452.87258</v>
      </c>
      <c r="C32" s="26">
        <f t="shared" si="1"/>
        <v>63434.996593</v>
      </c>
      <c r="D32" s="26">
        <f t="shared" si="1"/>
        <v>62026.757434</v>
      </c>
      <c r="E32" s="26">
        <f t="shared" si="1"/>
        <v>62830.020311</v>
      </c>
      <c r="F32" s="26">
        <f t="shared" si="1"/>
        <v>53164.844094</v>
      </c>
      <c r="G32" s="46" t="s">
        <v>44</v>
      </c>
      <c r="W32"/>
      <c r="X32"/>
      <c r="Y32"/>
      <c r="Z32"/>
      <c r="AA32">
        <v>28948.456415</v>
      </c>
      <c r="AB32">
        <v>16477.885167</v>
      </c>
      <c r="AC32">
        <v>30398.834676</v>
      </c>
      <c r="AD32">
        <v>34399.695917</v>
      </c>
      <c r="AE32">
        <v>9704.9392062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98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1171.4175349</v>
      </c>
      <c r="C33" s="26">
        <f t="shared" si="1"/>
        <v>160.24171201</v>
      </c>
      <c r="D33" s="26">
        <f t="shared" si="1"/>
        <v>570.11050365</v>
      </c>
      <c r="E33" s="26">
        <f t="shared" si="1"/>
        <v>1788.180174</v>
      </c>
      <c r="F33" s="26">
        <f t="shared" si="1"/>
        <v>997.69733544</v>
      </c>
      <c r="G33" s="46" t="s">
        <v>45</v>
      </c>
      <c r="W33"/>
      <c r="X33"/>
      <c r="Y33"/>
      <c r="Z33"/>
      <c r="AA33">
        <v>144961.99426</v>
      </c>
      <c r="AB33">
        <v>80757.688104</v>
      </c>
      <c r="AC33">
        <v>142558.17405</v>
      </c>
      <c r="AD33">
        <v>166627.6584</v>
      </c>
      <c r="AE33">
        <v>100263.09046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98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727.7366247</v>
      </c>
      <c r="C34" s="26">
        <f t="shared" si="1"/>
        <v>633.83133666</v>
      </c>
      <c r="D34" s="26">
        <f t="shared" si="1"/>
        <v>164.79630424</v>
      </c>
      <c r="E34" s="26">
        <f t="shared" si="1"/>
        <v>637.56351152</v>
      </c>
      <c r="F34" s="26">
        <f t="shared" si="1"/>
        <v>2776.8373178</v>
      </c>
      <c r="G34" s="46" t="s">
        <v>46</v>
      </c>
      <c r="W34"/>
      <c r="X34"/>
      <c r="Y34"/>
      <c r="Z34"/>
      <c r="AA34">
        <v>18192.803689</v>
      </c>
      <c r="AB34">
        <v>14080.248265</v>
      </c>
      <c r="AC34">
        <v>19478.18276</v>
      </c>
      <c r="AD34">
        <v>19645.81893</v>
      </c>
      <c r="AE34">
        <v>10886.407593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98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235.42465076</v>
      </c>
      <c r="C35" s="26">
        <f t="shared" si="1"/>
        <v>221.90096385</v>
      </c>
      <c r="D35" s="26">
        <f t="shared" si="1"/>
        <v>192.42807417</v>
      </c>
      <c r="E35" s="26">
        <f t="shared" si="1"/>
        <v>279.39172694</v>
      </c>
      <c r="F35" s="26">
        <f t="shared" si="1"/>
        <v>191.20366869</v>
      </c>
      <c r="G35" s="46" t="s">
        <v>47</v>
      </c>
      <c r="W35"/>
      <c r="X35"/>
      <c r="Y35"/>
      <c r="Z35"/>
      <c r="AA35">
        <v>13253.524034</v>
      </c>
      <c r="AB35">
        <v>6987.1264496</v>
      </c>
      <c r="AC35">
        <v>13497.946773</v>
      </c>
      <c r="AD35">
        <v>16114.951285</v>
      </c>
      <c r="AE35">
        <v>4500.1063662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98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197093.12704</v>
      </c>
      <c r="C36" s="24">
        <f aca="true" t="shared" si="3" ref="C36:F42">+AB21</f>
        <v>108665.84536</v>
      </c>
      <c r="D36" s="24">
        <f t="shared" si="3"/>
        <v>211973.58435</v>
      </c>
      <c r="E36" s="24">
        <f t="shared" si="3"/>
        <v>234645.70776</v>
      </c>
      <c r="F36" s="24">
        <f t="shared" si="3"/>
        <v>51711.925901</v>
      </c>
      <c r="G36" s="45" t="s">
        <v>58</v>
      </c>
      <c r="W36"/>
      <c r="X36"/>
      <c r="Y36"/>
      <c r="Z36"/>
      <c r="AA36">
        <v>13726.799128</v>
      </c>
      <c r="AB36">
        <v>4893.3022112</v>
      </c>
      <c r="AC36">
        <v>13256.034064</v>
      </c>
      <c r="AD36">
        <v>17235.799862</v>
      </c>
      <c r="AE36">
        <v>5862.7840996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98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46008.272293</v>
      </c>
      <c r="C37" s="26">
        <f t="shared" si="3"/>
        <v>13923.444872</v>
      </c>
      <c r="D37" s="26">
        <f t="shared" si="3"/>
        <v>49681.877123</v>
      </c>
      <c r="E37" s="26">
        <f t="shared" si="3"/>
        <v>57273.067363</v>
      </c>
      <c r="F37" s="26">
        <f t="shared" si="3"/>
        <v>7751.4497513</v>
      </c>
      <c r="G37" s="46" t="s">
        <v>59</v>
      </c>
      <c r="W37"/>
      <c r="X37"/>
      <c r="Y37"/>
      <c r="Z37"/>
      <c r="AA37">
        <v>66680.242516</v>
      </c>
      <c r="AB37">
        <v>66011.673392</v>
      </c>
      <c r="AC37">
        <v>66360.991409</v>
      </c>
      <c r="AD37">
        <v>67461.728956</v>
      </c>
      <c r="AE37">
        <v>64837.164473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98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151084.85474</v>
      </c>
      <c r="C38" s="26">
        <f t="shared" si="3"/>
        <v>94742.400491</v>
      </c>
      <c r="D38" s="26">
        <f t="shared" si="3"/>
        <v>162291.70723</v>
      </c>
      <c r="E38" s="26">
        <f t="shared" si="3"/>
        <v>177372.6404</v>
      </c>
      <c r="F38" s="26">
        <f t="shared" si="3"/>
        <v>43960.47615</v>
      </c>
      <c r="G38" s="46" t="s">
        <v>60</v>
      </c>
      <c r="W38"/>
      <c r="X38"/>
      <c r="Y38"/>
      <c r="Z38"/>
      <c r="AA38">
        <v>68492.843602</v>
      </c>
      <c r="AB38">
        <v>42900.058094</v>
      </c>
      <c r="AC38">
        <v>76293.917637</v>
      </c>
      <c r="AD38">
        <v>78869.987918</v>
      </c>
      <c r="AE38">
        <v>18238.789463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98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48354.017806</v>
      </c>
      <c r="C39" s="26">
        <f t="shared" si="3"/>
        <v>33479.34484</v>
      </c>
      <c r="D39" s="26">
        <f t="shared" si="3"/>
        <v>47929.123128</v>
      </c>
      <c r="E39" s="26">
        <f t="shared" si="3"/>
        <v>58217.166229</v>
      </c>
      <c r="F39" s="26">
        <f t="shared" si="3"/>
        <v>18163.271352</v>
      </c>
      <c r="G39" s="46" t="s">
        <v>61</v>
      </c>
      <c r="W39"/>
      <c r="X39"/>
      <c r="Y39"/>
      <c r="Z39"/>
      <c r="AA39">
        <v>13006.12436</v>
      </c>
      <c r="AB39">
        <v>6419.2126442</v>
      </c>
      <c r="AC39">
        <v>16019.402283</v>
      </c>
      <c r="AD39">
        <v>14424.504405</v>
      </c>
      <c r="AE39">
        <v>2180.6885189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98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31981.319527</v>
      </c>
      <c r="C40" s="26">
        <f t="shared" si="3"/>
        <v>12617.048696</v>
      </c>
      <c r="D40" s="26">
        <f t="shared" si="3"/>
        <v>31803.720163</v>
      </c>
      <c r="E40" s="26">
        <f t="shared" si="3"/>
        <v>41027.259553</v>
      </c>
      <c r="F40" s="26">
        <f t="shared" si="3"/>
        <v>6824.0455346</v>
      </c>
      <c r="G40" s="46" t="s">
        <v>62</v>
      </c>
      <c r="W40"/>
      <c r="X40"/>
      <c r="Y40"/>
      <c r="Z40"/>
      <c r="AA40">
        <v>31386.460569</v>
      </c>
      <c r="AB40">
        <v>21518.06033</v>
      </c>
      <c r="AC40">
        <v>35966.671827</v>
      </c>
      <c r="AD40">
        <v>36072.993571</v>
      </c>
      <c r="AE40">
        <v>4690.1986696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98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68233.122619</v>
      </c>
      <c r="C41" s="26">
        <f t="shared" si="3"/>
        <v>47194.883196</v>
      </c>
      <c r="D41" s="26">
        <f t="shared" si="3"/>
        <v>80655.681001</v>
      </c>
      <c r="E41" s="26">
        <f t="shared" si="3"/>
        <v>75073.968885</v>
      </c>
      <c r="F41" s="26">
        <f t="shared" si="3"/>
        <v>16249.243343</v>
      </c>
      <c r="G41" s="46" t="s">
        <v>63</v>
      </c>
      <c r="W41"/>
      <c r="X41"/>
      <c r="Y41"/>
      <c r="Z41"/>
      <c r="AA41">
        <v>9496.0836951</v>
      </c>
      <c r="AB41">
        <v>5567.0576324</v>
      </c>
      <c r="AC41">
        <v>9371.6827386</v>
      </c>
      <c r="AD41">
        <v>11047.205359</v>
      </c>
      <c r="AE41">
        <v>5790.0806335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98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2516.3947923</v>
      </c>
      <c r="C42" s="26">
        <f t="shared" si="3"/>
        <v>1451.1237596</v>
      </c>
      <c r="D42" s="26">
        <f t="shared" si="3"/>
        <v>1903.1829336</v>
      </c>
      <c r="E42" s="26">
        <f t="shared" si="3"/>
        <v>3054.2457303</v>
      </c>
      <c r="F42" s="26">
        <f t="shared" si="3"/>
        <v>2723.9159204</v>
      </c>
      <c r="G42" s="46" t="s">
        <v>64</v>
      </c>
      <c r="W42"/>
      <c r="X42"/>
      <c r="Y42"/>
      <c r="Z42"/>
      <c r="AA42">
        <v>10027.248136</v>
      </c>
      <c r="AB42">
        <v>6209.1558512</v>
      </c>
      <c r="AC42">
        <v>9853.9170718</v>
      </c>
      <c r="AD42">
        <v>11968.529834</v>
      </c>
      <c r="AE42">
        <v>4835.5332921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98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4576.9268417</v>
      </c>
      <c r="AB43">
        <v>3186.5716361</v>
      </c>
      <c r="AC43">
        <v>5082.2437158</v>
      </c>
      <c r="AD43">
        <v>5356.7547492</v>
      </c>
      <c r="AE43">
        <v>742.28834925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98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82822.223583</v>
      </c>
      <c r="AB44">
        <v>41022.993766</v>
      </c>
      <c r="AC44">
        <v>85854.201638</v>
      </c>
      <c r="AD44">
        <v>100299.23626</v>
      </c>
      <c r="AE44">
        <v>26826.715168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98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20688.430747</v>
      </c>
      <c r="AB45">
        <v>9982.4667879</v>
      </c>
      <c r="AC45">
        <v>18087.828942</v>
      </c>
      <c r="AD45">
        <v>26455.636097</v>
      </c>
      <c r="AE45">
        <v>10973.108627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98</v>
      </c>
      <c r="AO45">
        <v>2</v>
      </c>
      <c r="AP45">
        <v>18</v>
      </c>
    </row>
    <row r="46" spans="27:42" ht="16.5">
      <c r="AA46">
        <v>9168.2307287</v>
      </c>
      <c r="AB46">
        <v>4920.5818957</v>
      </c>
      <c r="AC46">
        <v>9379.657274</v>
      </c>
      <c r="AD46">
        <v>10879.81287</v>
      </c>
      <c r="AE46">
        <v>4017.5809157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98</v>
      </c>
      <c r="AO46">
        <v>2</v>
      </c>
      <c r="AP46">
        <v>19</v>
      </c>
    </row>
    <row r="47" spans="27:42" ht="16.5">
      <c r="AA47">
        <v>5789.8066075</v>
      </c>
      <c r="AB47">
        <v>2977.7614198</v>
      </c>
      <c r="AC47">
        <v>5850.7974854</v>
      </c>
      <c r="AD47">
        <v>7032.011213</v>
      </c>
      <c r="AE47">
        <v>2171.2696898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98</v>
      </c>
      <c r="AO47">
        <v>2</v>
      </c>
      <c r="AP47">
        <v>20</v>
      </c>
    </row>
    <row r="48" spans="27:42" ht="16.5">
      <c r="AA48">
        <v>8144.787187</v>
      </c>
      <c r="AB48">
        <v>3750.5755019</v>
      </c>
      <c r="AC48">
        <v>8377.8300116</v>
      </c>
      <c r="AD48">
        <v>10021.781922</v>
      </c>
      <c r="AE48">
        <v>2347.7092147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98</v>
      </c>
      <c r="AO48">
        <v>2</v>
      </c>
      <c r="AP48">
        <v>21</v>
      </c>
    </row>
    <row r="49" spans="27:42" ht="16.5">
      <c r="AA49">
        <v>39030.968313</v>
      </c>
      <c r="AB49">
        <v>19391.60816</v>
      </c>
      <c r="AC49">
        <v>44158.087925</v>
      </c>
      <c r="AD49">
        <v>45909.99416</v>
      </c>
      <c r="AE49">
        <v>7317.0467216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98</v>
      </c>
      <c r="AO49">
        <v>2</v>
      </c>
      <c r="AP49">
        <v>22</v>
      </c>
    </row>
    <row r="50" spans="27:42" ht="16.5">
      <c r="AA50">
        <v>42723.366571</v>
      </c>
      <c r="AB50">
        <v>24147.757699</v>
      </c>
      <c r="AC50">
        <v>43353.160829</v>
      </c>
      <c r="AD50">
        <v>50898.099383</v>
      </c>
      <c r="AE50">
        <v>18285.370359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98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22">
      <selection activeCell="A48" sqref="A48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87年家庭收支調查報告</v>
      </c>
      <c r="D1" s="2" t="s">
        <v>122</v>
      </c>
      <c r="E1" s="50" t="str">
        <f>'1,2'!E1:G1</f>
        <v>The Survey of Family Income and Expenditure, 1998</v>
      </c>
      <c r="F1" s="51"/>
      <c r="G1" s="51"/>
      <c r="H1" s="34"/>
      <c r="W1"/>
      <c r="X1"/>
      <c r="Y1"/>
      <c r="Z1"/>
      <c r="AA1">
        <v>646343.45545</v>
      </c>
      <c r="AB1">
        <v>419832.54389</v>
      </c>
      <c r="AC1">
        <v>673538.96715</v>
      </c>
      <c r="AD1">
        <v>734286.64447</v>
      </c>
      <c r="AE1">
        <v>338797.89305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98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154587.92037</v>
      </c>
      <c r="AB2">
        <v>111286.35026</v>
      </c>
      <c r="AC2">
        <v>168760.60375</v>
      </c>
      <c r="AD2">
        <v>170313.97944</v>
      </c>
      <c r="AE2">
        <v>74087.270906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98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6891.3869602</v>
      </c>
      <c r="AB3">
        <v>5727.8115662</v>
      </c>
      <c r="AC3">
        <v>7692.2027791</v>
      </c>
      <c r="AD3">
        <v>7419.6786934</v>
      </c>
      <c r="AE3">
        <v>3083.6958919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98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5061.8943241</v>
      </c>
      <c r="AB4">
        <v>5539.6489162</v>
      </c>
      <c r="AC4">
        <v>6034.7167848</v>
      </c>
      <c r="AD4">
        <v>5000.0094197</v>
      </c>
      <c r="AE4">
        <v>2221.559064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98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28948.456415</v>
      </c>
      <c r="AB5">
        <v>16477.885167</v>
      </c>
      <c r="AC5">
        <v>30398.834676</v>
      </c>
      <c r="AD5">
        <v>34399.695917</v>
      </c>
      <c r="AE5">
        <v>9704.9392062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98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民國八十七年</v>
      </c>
      <c r="C6" s="52"/>
      <c r="D6" s="22" t="s">
        <v>123</v>
      </c>
      <c r="E6" s="55" t="str">
        <f>'1,2'!E6:G6</f>
        <v>1998</v>
      </c>
      <c r="F6" s="57"/>
      <c r="G6" s="33" t="s">
        <v>14</v>
      </c>
      <c r="W6"/>
      <c r="X6"/>
      <c r="Y6"/>
      <c r="Z6"/>
      <c r="AA6">
        <v>144961.99426</v>
      </c>
      <c r="AB6">
        <v>80757.688104</v>
      </c>
      <c r="AC6">
        <v>142558.17405</v>
      </c>
      <c r="AD6">
        <v>166627.6584</v>
      </c>
      <c r="AE6">
        <v>100263.09046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98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18192.803689</v>
      </c>
      <c r="AB7">
        <v>14080.248265</v>
      </c>
      <c r="AC7">
        <v>19478.18276</v>
      </c>
      <c r="AD7">
        <v>19645.81893</v>
      </c>
      <c r="AE7">
        <v>10886.407593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98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13253.524034</v>
      </c>
      <c r="AB8">
        <v>6987.1264496</v>
      </c>
      <c r="AC8">
        <v>13497.946773</v>
      </c>
      <c r="AD8">
        <v>16114.951285</v>
      </c>
      <c r="AE8">
        <v>4500.1063662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98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13726.799128</v>
      </c>
      <c r="AB9">
        <v>4893.3022112</v>
      </c>
      <c r="AC9">
        <v>13256.034064</v>
      </c>
      <c r="AD9">
        <v>17235.799862</v>
      </c>
      <c r="AE9">
        <v>5862.7840996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98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66680.242516</v>
      </c>
      <c r="AB10">
        <v>66011.673392</v>
      </c>
      <c r="AC10">
        <v>66360.991409</v>
      </c>
      <c r="AD10">
        <v>67461.728956</v>
      </c>
      <c r="AE10">
        <v>64837.164473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98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68492.843602</v>
      </c>
      <c r="AB11">
        <v>42900.058094</v>
      </c>
      <c r="AC11">
        <v>76293.917637</v>
      </c>
      <c r="AD11">
        <v>78869.987918</v>
      </c>
      <c r="AE11">
        <v>18238.789463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98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13006.12436</v>
      </c>
      <c r="AB12">
        <v>6419.2126442</v>
      </c>
      <c r="AC12">
        <v>16019.402283</v>
      </c>
      <c r="AD12">
        <v>14424.504405</v>
      </c>
      <c r="AE12">
        <v>2180.6885189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98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31386.460569</v>
      </c>
      <c r="AB13">
        <v>21518.06033</v>
      </c>
      <c r="AC13">
        <v>35966.671827</v>
      </c>
      <c r="AD13">
        <v>36072.993571</v>
      </c>
      <c r="AE13">
        <v>4690.1986696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98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9496.0836951</v>
      </c>
      <c r="AB14">
        <v>5567.0576324</v>
      </c>
      <c r="AC14">
        <v>9371.6827386</v>
      </c>
      <c r="AD14">
        <v>11047.205359</v>
      </c>
      <c r="AE14">
        <v>5790.0806335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98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10027.248136</v>
      </c>
      <c r="AB15">
        <v>6209.1558512</v>
      </c>
      <c r="AC15">
        <v>9853.9170718</v>
      </c>
      <c r="AD15">
        <v>11968.529834</v>
      </c>
      <c r="AE15">
        <v>4835.5332921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98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646343.45545</v>
      </c>
      <c r="C16" s="24">
        <f>+AB1</f>
        <v>419832.54389</v>
      </c>
      <c r="D16" s="24">
        <f>+AC1</f>
        <v>673538.96715</v>
      </c>
      <c r="E16" s="24">
        <f>+AD1</f>
        <v>734286.64447</v>
      </c>
      <c r="F16" s="24">
        <f>+AE1</f>
        <v>338797.89305</v>
      </c>
      <c r="G16" s="45" t="s">
        <v>65</v>
      </c>
      <c r="W16"/>
      <c r="X16"/>
      <c r="Y16"/>
      <c r="Z16"/>
      <c r="AA16">
        <v>4576.9268417</v>
      </c>
      <c r="AB16">
        <v>3186.5716361</v>
      </c>
      <c r="AC16">
        <v>5082.2437158</v>
      </c>
      <c r="AD16">
        <v>5356.7547492</v>
      </c>
      <c r="AE16">
        <v>742.28834925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98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154587.92037</v>
      </c>
      <c r="C17" s="26">
        <f aca="true" t="shared" si="0" ref="C17:F32">+AB2</f>
        <v>111286.35026</v>
      </c>
      <c r="D17" s="26">
        <f t="shared" si="0"/>
        <v>168760.60375</v>
      </c>
      <c r="E17" s="26">
        <f t="shared" si="0"/>
        <v>170313.97944</v>
      </c>
      <c r="F17" s="26">
        <f t="shared" si="0"/>
        <v>74087.270906</v>
      </c>
      <c r="G17" s="46" t="s">
        <v>66</v>
      </c>
      <c r="W17"/>
      <c r="X17"/>
      <c r="Y17"/>
      <c r="Z17"/>
      <c r="AA17">
        <v>82822.223583</v>
      </c>
      <c r="AB17">
        <v>41022.993766</v>
      </c>
      <c r="AC17">
        <v>85854.201638</v>
      </c>
      <c r="AD17">
        <v>100299.23626</v>
      </c>
      <c r="AE17">
        <v>26826.715168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98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6891.3869602</v>
      </c>
      <c r="C18" s="26">
        <f t="shared" si="0"/>
        <v>5727.8115662</v>
      </c>
      <c r="D18" s="26">
        <f t="shared" si="0"/>
        <v>7692.2027791</v>
      </c>
      <c r="E18" s="26">
        <f t="shared" si="0"/>
        <v>7419.6786934</v>
      </c>
      <c r="F18" s="26">
        <f t="shared" si="0"/>
        <v>3083.6958919</v>
      </c>
      <c r="G18" s="46" t="s">
        <v>67</v>
      </c>
      <c r="W18"/>
      <c r="X18"/>
      <c r="Y18"/>
      <c r="Z18"/>
      <c r="AA18">
        <v>20688.430747</v>
      </c>
      <c r="AB18">
        <v>9982.4667879</v>
      </c>
      <c r="AC18">
        <v>18087.828942</v>
      </c>
      <c r="AD18">
        <v>26455.636097</v>
      </c>
      <c r="AE18">
        <v>10973.108627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98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5061.8943241</v>
      </c>
      <c r="C19" s="26">
        <f t="shared" si="0"/>
        <v>5539.6489162</v>
      </c>
      <c r="D19" s="26">
        <f t="shared" si="0"/>
        <v>6034.7167848</v>
      </c>
      <c r="E19" s="26">
        <f t="shared" si="0"/>
        <v>5000.0094197</v>
      </c>
      <c r="F19" s="26">
        <f t="shared" si="0"/>
        <v>2221.559064</v>
      </c>
      <c r="G19" s="46" t="s">
        <v>68</v>
      </c>
      <c r="W19"/>
      <c r="X19"/>
      <c r="Y19"/>
      <c r="Z19"/>
      <c r="AA19">
        <v>9168.2307287</v>
      </c>
      <c r="AB19">
        <v>4920.5818957</v>
      </c>
      <c r="AC19">
        <v>9379.657274</v>
      </c>
      <c r="AD19">
        <v>10879.81287</v>
      </c>
      <c r="AE19">
        <v>4017.5809157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98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28948.456415</v>
      </c>
      <c r="C20" s="26">
        <f t="shared" si="0"/>
        <v>16477.885167</v>
      </c>
      <c r="D20" s="26">
        <f t="shared" si="0"/>
        <v>30398.834676</v>
      </c>
      <c r="E20" s="26">
        <f t="shared" si="0"/>
        <v>34399.695917</v>
      </c>
      <c r="F20" s="26">
        <f t="shared" si="0"/>
        <v>9704.9392062</v>
      </c>
      <c r="G20" s="46" t="s">
        <v>107</v>
      </c>
      <c r="W20"/>
      <c r="X20"/>
      <c r="Y20"/>
      <c r="Z20"/>
      <c r="AA20">
        <v>5789.8066075</v>
      </c>
      <c r="AB20">
        <v>2977.7614198</v>
      </c>
      <c r="AC20">
        <v>5850.7974854</v>
      </c>
      <c r="AD20">
        <v>7032.011213</v>
      </c>
      <c r="AE20">
        <v>2171.2696898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98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144961.99426</v>
      </c>
      <c r="C21" s="26">
        <f t="shared" si="0"/>
        <v>80757.688104</v>
      </c>
      <c r="D21" s="26">
        <f t="shared" si="0"/>
        <v>142558.17405</v>
      </c>
      <c r="E21" s="26">
        <f t="shared" si="0"/>
        <v>166627.6584</v>
      </c>
      <c r="F21" s="26">
        <f t="shared" si="0"/>
        <v>100263.09046</v>
      </c>
      <c r="G21" s="46" t="s">
        <v>108</v>
      </c>
      <c r="W21"/>
      <c r="X21"/>
      <c r="Y21"/>
      <c r="Z21"/>
      <c r="AA21">
        <v>8144.787187</v>
      </c>
      <c r="AB21">
        <v>3750.5755019</v>
      </c>
      <c r="AC21">
        <v>8377.8300116</v>
      </c>
      <c r="AD21">
        <v>10021.781922</v>
      </c>
      <c r="AE21">
        <v>2347.7092147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98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18192.803689</v>
      </c>
      <c r="C22" s="26">
        <f t="shared" si="0"/>
        <v>14080.248265</v>
      </c>
      <c r="D22" s="26">
        <f t="shared" si="0"/>
        <v>19478.18276</v>
      </c>
      <c r="E22" s="26">
        <f t="shared" si="0"/>
        <v>19645.81893</v>
      </c>
      <c r="F22" s="26">
        <f t="shared" si="0"/>
        <v>10886.407593</v>
      </c>
      <c r="G22" s="46" t="s">
        <v>109</v>
      </c>
      <c r="W22"/>
      <c r="X22"/>
      <c r="Y22"/>
      <c r="Z22"/>
      <c r="AA22">
        <v>39030.968313</v>
      </c>
      <c r="AB22">
        <v>19391.60816</v>
      </c>
      <c r="AC22">
        <v>44158.087925</v>
      </c>
      <c r="AD22">
        <v>45909.99416</v>
      </c>
      <c r="AE22">
        <v>7317.0467216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98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13253.524034</v>
      </c>
      <c r="C23" s="26">
        <f t="shared" si="0"/>
        <v>6987.1264496</v>
      </c>
      <c r="D23" s="26">
        <f t="shared" si="0"/>
        <v>13497.946773</v>
      </c>
      <c r="E23" s="26">
        <f t="shared" si="0"/>
        <v>16114.951285</v>
      </c>
      <c r="F23" s="26">
        <f t="shared" si="0"/>
        <v>4500.1063662</v>
      </c>
      <c r="G23" s="46" t="s">
        <v>110</v>
      </c>
      <c r="W23"/>
      <c r="X23"/>
      <c r="Y23"/>
      <c r="Z23"/>
      <c r="AA23">
        <v>42723.366571</v>
      </c>
      <c r="AB23">
        <v>24147.757699</v>
      </c>
      <c r="AC23">
        <v>43353.160829</v>
      </c>
      <c r="AD23">
        <v>50898.099383</v>
      </c>
      <c r="AE23">
        <v>18285.370359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98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13726.799128</v>
      </c>
      <c r="C24" s="26">
        <f t="shared" si="0"/>
        <v>4893.3022112</v>
      </c>
      <c r="D24" s="26">
        <f t="shared" si="0"/>
        <v>13256.034064</v>
      </c>
      <c r="E24" s="26">
        <f t="shared" si="0"/>
        <v>17235.799862</v>
      </c>
      <c r="F24" s="26">
        <f t="shared" si="0"/>
        <v>5862.7840996</v>
      </c>
      <c r="G24" s="46" t="s">
        <v>83</v>
      </c>
      <c r="W24"/>
      <c r="X24"/>
      <c r="Y24"/>
      <c r="Z24"/>
      <c r="AA24">
        <v>873174.71292</v>
      </c>
      <c r="AB24">
        <v>552187.06621</v>
      </c>
      <c r="AC24">
        <v>899687.02864</v>
      </c>
      <c r="AD24">
        <v>1017914.9842</v>
      </c>
      <c r="AE24">
        <v>391505.19266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98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66680.242516</v>
      </c>
      <c r="C25" s="26">
        <f t="shared" si="0"/>
        <v>66011.673392</v>
      </c>
      <c r="D25" s="26">
        <f t="shared" si="0"/>
        <v>66360.991409</v>
      </c>
      <c r="E25" s="26">
        <f t="shared" si="0"/>
        <v>67461.728956</v>
      </c>
      <c r="F25" s="26">
        <f t="shared" si="0"/>
        <v>64837.164473</v>
      </c>
      <c r="G25" s="46" t="s">
        <v>111</v>
      </c>
      <c r="W25"/>
      <c r="X25"/>
      <c r="Y25"/>
      <c r="Z25"/>
      <c r="AA25">
        <v>646343.45545</v>
      </c>
      <c r="AB25">
        <v>419832.54389</v>
      </c>
      <c r="AC25">
        <v>673538.96715</v>
      </c>
      <c r="AD25">
        <v>734286.64447</v>
      </c>
      <c r="AE25">
        <v>338797.89305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98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68492.843602</v>
      </c>
      <c r="C26" s="26">
        <f t="shared" si="0"/>
        <v>42900.058094</v>
      </c>
      <c r="D26" s="26">
        <f t="shared" si="0"/>
        <v>76293.917637</v>
      </c>
      <c r="E26" s="26">
        <f t="shared" si="0"/>
        <v>78869.987918</v>
      </c>
      <c r="F26" s="26">
        <f t="shared" si="0"/>
        <v>18238.789463</v>
      </c>
      <c r="G26" s="46" t="s">
        <v>112</v>
      </c>
      <c r="W26"/>
      <c r="X26"/>
      <c r="Y26"/>
      <c r="Z26"/>
      <c r="AA26">
        <v>226831.25746</v>
      </c>
      <c r="AB26">
        <v>132354.52231</v>
      </c>
      <c r="AC26">
        <v>226148.06149</v>
      </c>
      <c r="AD26">
        <v>283628.33968</v>
      </c>
      <c r="AE26">
        <v>52707.299609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98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13006.12436</v>
      </c>
      <c r="C27" s="26">
        <f t="shared" si="0"/>
        <v>6419.2126442</v>
      </c>
      <c r="D27" s="26">
        <f t="shared" si="0"/>
        <v>16019.402283</v>
      </c>
      <c r="E27" s="26">
        <f t="shared" si="0"/>
        <v>14424.504405</v>
      </c>
      <c r="F27" s="26">
        <f t="shared" si="0"/>
        <v>2180.6885189</v>
      </c>
      <c r="G27" s="46" t="s">
        <v>84</v>
      </c>
      <c r="W27"/>
      <c r="X27"/>
      <c r="Y27"/>
      <c r="Z27"/>
      <c r="AA27">
        <v>1116323.5785</v>
      </c>
      <c r="AB27">
        <v>688777.08533</v>
      </c>
      <c r="AC27">
        <v>1156936.059</v>
      </c>
      <c r="AD27">
        <v>1305258.6772</v>
      </c>
      <c r="AE27">
        <v>474841.00483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98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31386.460569</v>
      </c>
      <c r="C28" s="26">
        <f t="shared" si="0"/>
        <v>21518.06033</v>
      </c>
      <c r="D28" s="26">
        <f t="shared" si="0"/>
        <v>35966.671827</v>
      </c>
      <c r="E28" s="26">
        <f t="shared" si="0"/>
        <v>36072.993571</v>
      </c>
      <c r="F28" s="26">
        <f t="shared" si="0"/>
        <v>4690.1986696</v>
      </c>
      <c r="G28" s="46" t="s">
        <v>85</v>
      </c>
      <c r="W28"/>
      <c r="X28"/>
      <c r="Y28"/>
      <c r="Z28"/>
      <c r="AA28">
        <v>6273056</v>
      </c>
      <c r="AB28">
        <v>340247</v>
      </c>
      <c r="AC28">
        <v>320537</v>
      </c>
      <c r="AD28">
        <v>1001213</v>
      </c>
      <c r="AE28">
        <v>67180</v>
      </c>
      <c r="AF28">
        <v>521338</v>
      </c>
      <c r="AG28">
        <v>1523312</v>
      </c>
      <c r="AH28">
        <v>1711760</v>
      </c>
      <c r="AI28">
        <v>787469</v>
      </c>
      <c r="AJ28">
        <v>0</v>
      </c>
      <c r="AK28">
        <v>0</v>
      </c>
      <c r="AL28" t="s">
        <v>94</v>
      </c>
      <c r="AM28" t="s">
        <v>136</v>
      </c>
      <c r="AN28">
        <v>98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9496.0836951</v>
      </c>
      <c r="C29" s="26">
        <f t="shared" si="0"/>
        <v>5567.0576324</v>
      </c>
      <c r="D29" s="26">
        <f t="shared" si="0"/>
        <v>9371.6827386</v>
      </c>
      <c r="E29" s="26">
        <f t="shared" si="0"/>
        <v>11047.205359</v>
      </c>
      <c r="F29" s="26">
        <f t="shared" si="0"/>
        <v>5790.0806335</v>
      </c>
      <c r="G29" s="46" t="s">
        <v>86</v>
      </c>
      <c r="W29"/>
      <c r="X29"/>
      <c r="Y29"/>
      <c r="Z29"/>
      <c r="AA29">
        <v>3.7720468301</v>
      </c>
      <c r="AB29">
        <v>3.3544248737</v>
      </c>
      <c r="AC29">
        <v>4.4079310657</v>
      </c>
      <c r="AD29">
        <v>4.265804579</v>
      </c>
      <c r="AE29">
        <v>3.5899523668</v>
      </c>
      <c r="AF29">
        <v>3.9153620108</v>
      </c>
      <c r="AG29">
        <v>3.8339755743</v>
      </c>
      <c r="AH29">
        <v>4.1964533579</v>
      </c>
      <c r="AI29">
        <v>1.9441806598</v>
      </c>
      <c r="AJ29">
        <v>0</v>
      </c>
      <c r="AK29">
        <v>0</v>
      </c>
      <c r="AL29" t="s">
        <v>94</v>
      </c>
      <c r="AM29" t="s">
        <v>136</v>
      </c>
      <c r="AN29">
        <v>98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10027.248136</v>
      </c>
      <c r="C30" s="26">
        <f t="shared" si="0"/>
        <v>6209.1558512</v>
      </c>
      <c r="D30" s="26">
        <f t="shared" si="0"/>
        <v>9853.9170718</v>
      </c>
      <c r="E30" s="26">
        <f t="shared" si="0"/>
        <v>11968.529834</v>
      </c>
      <c r="F30" s="26">
        <f t="shared" si="0"/>
        <v>4835.5332921</v>
      </c>
      <c r="G30" s="46" t="s">
        <v>87</v>
      </c>
      <c r="W30"/>
      <c r="X30"/>
      <c r="Y30"/>
      <c r="Z30"/>
      <c r="AA30">
        <v>2.5856826402</v>
      </c>
      <c r="AB30">
        <v>2.6065711086</v>
      </c>
      <c r="AC30">
        <v>2.750609134</v>
      </c>
      <c r="AD30">
        <v>2.7933067189</v>
      </c>
      <c r="AE30">
        <v>2.4609705269</v>
      </c>
      <c r="AF30">
        <v>2.5845881175</v>
      </c>
      <c r="AG30">
        <v>2.6619740408</v>
      </c>
      <c r="AH30">
        <v>2.7807233491</v>
      </c>
      <c r="AI30">
        <v>1.6853577728</v>
      </c>
      <c r="AJ30">
        <v>0</v>
      </c>
      <c r="AK30">
        <v>0</v>
      </c>
      <c r="AL30" t="s">
        <v>94</v>
      </c>
      <c r="AM30" t="s">
        <v>136</v>
      </c>
      <c r="AN30">
        <v>98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4576.9268417</v>
      </c>
      <c r="C31" s="26">
        <f t="shared" si="0"/>
        <v>3186.5716361</v>
      </c>
      <c r="D31" s="26">
        <f t="shared" si="0"/>
        <v>5082.2437158</v>
      </c>
      <c r="E31" s="26">
        <f t="shared" si="0"/>
        <v>5356.7547492</v>
      </c>
      <c r="F31" s="26">
        <f t="shared" si="0"/>
        <v>742.28834925</v>
      </c>
      <c r="G31" s="46" t="s">
        <v>88</v>
      </c>
      <c r="W31"/>
      <c r="X31"/>
      <c r="Y31"/>
      <c r="Z31"/>
      <c r="AA31">
        <v>1.6416375049</v>
      </c>
      <c r="AB31">
        <v>1.9603582104</v>
      </c>
      <c r="AC31">
        <v>1.9869531443</v>
      </c>
      <c r="AD31">
        <v>2.0040271151</v>
      </c>
      <c r="AE31">
        <v>1.714007145</v>
      </c>
      <c r="AF31">
        <v>1.7392344314</v>
      </c>
      <c r="AG31">
        <v>1.7704298266</v>
      </c>
      <c r="AH31">
        <v>1.8661792541</v>
      </c>
      <c r="AI31">
        <v>0.0945865806</v>
      </c>
      <c r="AJ31">
        <v>0</v>
      </c>
      <c r="AK31">
        <v>0</v>
      </c>
      <c r="AL31" t="s">
        <v>94</v>
      </c>
      <c r="AM31" t="s">
        <v>136</v>
      </c>
      <c r="AN31">
        <v>98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82822.223583</v>
      </c>
      <c r="C32" s="26">
        <f t="shared" si="0"/>
        <v>41022.993766</v>
      </c>
      <c r="D32" s="26">
        <f t="shared" si="0"/>
        <v>85854.201638</v>
      </c>
      <c r="E32" s="26">
        <f t="shared" si="0"/>
        <v>100299.23626</v>
      </c>
      <c r="F32" s="26">
        <f t="shared" si="0"/>
        <v>26826.715168</v>
      </c>
      <c r="G32" s="46" t="s">
        <v>113</v>
      </c>
      <c r="W32"/>
      <c r="X32"/>
      <c r="Y32"/>
      <c r="Z32"/>
      <c r="AA32">
        <v>1.6837485589</v>
      </c>
      <c r="AB32">
        <v>1.4098493154</v>
      </c>
      <c r="AC32">
        <v>1.6931461891</v>
      </c>
      <c r="AD32">
        <v>1.587647184</v>
      </c>
      <c r="AE32">
        <v>1.7005805299</v>
      </c>
      <c r="AF32">
        <v>1.7904756607</v>
      </c>
      <c r="AG32">
        <v>1.8463387671</v>
      </c>
      <c r="AH32">
        <v>1.8982783801</v>
      </c>
      <c r="AI32">
        <v>1.0675061494</v>
      </c>
      <c r="AJ32">
        <v>0</v>
      </c>
      <c r="AK32">
        <v>0</v>
      </c>
      <c r="AL32" t="s">
        <v>94</v>
      </c>
      <c r="AM32" t="s">
        <v>136</v>
      </c>
      <c r="AN32">
        <v>98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20688.430747</v>
      </c>
      <c r="C33" s="26">
        <f aca="true" t="shared" si="2" ref="C33:C42">+AB18</f>
        <v>9982.4667879</v>
      </c>
      <c r="D33" s="26">
        <f aca="true" t="shared" si="3" ref="D33:D42">+AC18</f>
        <v>18087.828942</v>
      </c>
      <c r="E33" s="26">
        <f aca="true" t="shared" si="4" ref="E33:E42">+AD18</f>
        <v>26455.636097</v>
      </c>
      <c r="F33" s="26">
        <f aca="true" t="shared" si="5" ref="F33:F42">+AE18</f>
        <v>10973.108627</v>
      </c>
      <c r="G33" s="46" t="s">
        <v>89</v>
      </c>
      <c r="W33"/>
      <c r="X33"/>
      <c r="Y33"/>
      <c r="Z33"/>
      <c r="AA33">
        <v>1070267.84</v>
      </c>
      <c r="AB33">
        <v>652627.54754</v>
      </c>
      <c r="AC33">
        <v>1564804.9307</v>
      </c>
      <c r="AD33">
        <v>1026901.3652</v>
      </c>
      <c r="AE33">
        <v>702511.96834</v>
      </c>
      <c r="AF33">
        <v>1822706.4032</v>
      </c>
      <c r="AG33">
        <v>1279682.9336</v>
      </c>
      <c r="AH33">
        <v>942896.92299</v>
      </c>
      <c r="AI33">
        <v>509556.80099</v>
      </c>
      <c r="AJ33">
        <v>0</v>
      </c>
      <c r="AK33">
        <v>0</v>
      </c>
      <c r="AL33" t="s">
        <v>94</v>
      </c>
      <c r="AM33" t="s">
        <v>136</v>
      </c>
      <c r="AN33">
        <v>98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9168.2307287</v>
      </c>
      <c r="C34" s="26">
        <f t="shared" si="2"/>
        <v>4920.5818957</v>
      </c>
      <c r="D34" s="26">
        <f t="shared" si="3"/>
        <v>9379.657274</v>
      </c>
      <c r="E34" s="26">
        <f t="shared" si="4"/>
        <v>10879.81287</v>
      </c>
      <c r="F34" s="26">
        <f t="shared" si="5"/>
        <v>4017.5809157</v>
      </c>
      <c r="G34" s="46" t="s">
        <v>90</v>
      </c>
      <c r="W34"/>
      <c r="X34"/>
      <c r="Y34"/>
      <c r="Z34"/>
      <c r="AA34">
        <v>622207.20246</v>
      </c>
      <c r="AB34">
        <v>130878.29969</v>
      </c>
      <c r="AC34">
        <v>256145.42692</v>
      </c>
      <c r="AD34">
        <v>175230.93654</v>
      </c>
      <c r="AE34">
        <v>463222.84129</v>
      </c>
      <c r="AF34">
        <v>1424588.1873</v>
      </c>
      <c r="AG34">
        <v>981308.01433</v>
      </c>
      <c r="AH34">
        <v>712631.93908</v>
      </c>
      <c r="AI34">
        <v>142936.0503</v>
      </c>
      <c r="AJ34">
        <v>0</v>
      </c>
      <c r="AK34">
        <v>0</v>
      </c>
      <c r="AL34" t="s">
        <v>94</v>
      </c>
      <c r="AM34" t="s">
        <v>136</v>
      </c>
      <c r="AN34">
        <v>98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5789.8066075</v>
      </c>
      <c r="C35" s="26">
        <f t="shared" si="2"/>
        <v>2977.7614198</v>
      </c>
      <c r="D35" s="26">
        <f t="shared" si="3"/>
        <v>5850.7974854</v>
      </c>
      <c r="E35" s="26">
        <f t="shared" si="4"/>
        <v>7032.011213</v>
      </c>
      <c r="F35" s="26">
        <f t="shared" si="5"/>
        <v>2171.2696898</v>
      </c>
      <c r="G35" s="46" t="s">
        <v>114</v>
      </c>
      <c r="W35"/>
      <c r="X35"/>
      <c r="Y35"/>
      <c r="Z35"/>
      <c r="AA35">
        <v>484018.22259</v>
      </c>
      <c r="AB35">
        <v>95230.673234</v>
      </c>
      <c r="AC35">
        <v>202322.38676</v>
      </c>
      <c r="AD35">
        <v>137440.72137</v>
      </c>
      <c r="AE35">
        <v>411640.53421</v>
      </c>
      <c r="AF35">
        <v>1098833.7754</v>
      </c>
      <c r="AG35">
        <v>744044.81745</v>
      </c>
      <c r="AH35">
        <v>599796.38734</v>
      </c>
      <c r="AI35">
        <v>51779.23167</v>
      </c>
      <c r="AJ35">
        <v>0</v>
      </c>
      <c r="AK35">
        <v>0</v>
      </c>
      <c r="AL35" t="s">
        <v>94</v>
      </c>
      <c r="AM35" t="s">
        <v>136</v>
      </c>
      <c r="AN35">
        <v>98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8144.787187</v>
      </c>
      <c r="C36" s="26">
        <f t="shared" si="2"/>
        <v>3750.5755019</v>
      </c>
      <c r="D36" s="26">
        <f t="shared" si="3"/>
        <v>8377.8300116</v>
      </c>
      <c r="E36" s="26">
        <f t="shared" si="4"/>
        <v>10021.781922</v>
      </c>
      <c r="F36" s="26">
        <f t="shared" si="5"/>
        <v>2347.7092147</v>
      </c>
      <c r="G36" s="46" t="s">
        <v>91</v>
      </c>
      <c r="W36"/>
      <c r="X36"/>
      <c r="Y36"/>
      <c r="Z36"/>
      <c r="AA36">
        <v>28476.344713</v>
      </c>
      <c r="AB36">
        <v>20680.870529</v>
      </c>
      <c r="AC36">
        <v>7780.8214153</v>
      </c>
      <c r="AD36">
        <v>11334.987</v>
      </c>
      <c r="AE36">
        <v>12460.851444</v>
      </c>
      <c r="AF36">
        <v>39098.288082</v>
      </c>
      <c r="AG36">
        <v>37783.961757</v>
      </c>
      <c r="AH36">
        <v>15209.6578</v>
      </c>
      <c r="AI36">
        <v>67230.245141</v>
      </c>
      <c r="AJ36">
        <v>0</v>
      </c>
      <c r="AK36">
        <v>0</v>
      </c>
      <c r="AL36" t="s">
        <v>94</v>
      </c>
      <c r="AM36" t="s">
        <v>136</v>
      </c>
      <c r="AN36">
        <v>98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39030.968313</v>
      </c>
      <c r="C37" s="26">
        <f t="shared" si="2"/>
        <v>19391.60816</v>
      </c>
      <c r="D37" s="26">
        <f t="shared" si="3"/>
        <v>44158.087925</v>
      </c>
      <c r="E37" s="26">
        <f t="shared" si="4"/>
        <v>45909.99416</v>
      </c>
      <c r="F37" s="26">
        <f t="shared" si="5"/>
        <v>7317.0467216</v>
      </c>
      <c r="G37" s="46" t="s">
        <v>115</v>
      </c>
      <c r="W37"/>
      <c r="X37"/>
      <c r="Y37"/>
      <c r="Z37"/>
      <c r="AA37">
        <v>109712.63515</v>
      </c>
      <c r="AB37">
        <v>14966.755927</v>
      </c>
      <c r="AC37">
        <v>46042.218739</v>
      </c>
      <c r="AD37">
        <v>26455.228167</v>
      </c>
      <c r="AE37">
        <v>39121.455642</v>
      </c>
      <c r="AF37">
        <v>286656.12382</v>
      </c>
      <c r="AG37">
        <v>199479.23512</v>
      </c>
      <c r="AH37">
        <v>97625.89394</v>
      </c>
      <c r="AI37">
        <v>23926.573493</v>
      </c>
      <c r="AJ37">
        <v>0</v>
      </c>
      <c r="AK37">
        <v>0</v>
      </c>
      <c r="AL37" t="s">
        <v>94</v>
      </c>
      <c r="AM37" t="s">
        <v>136</v>
      </c>
      <c r="AN37">
        <v>98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42723.366571</v>
      </c>
      <c r="C38" s="26">
        <f t="shared" si="2"/>
        <v>24147.757699</v>
      </c>
      <c r="D38" s="26">
        <f t="shared" si="3"/>
        <v>43353.160829</v>
      </c>
      <c r="E38" s="26">
        <f t="shared" si="4"/>
        <v>50898.099383</v>
      </c>
      <c r="F38" s="26">
        <f t="shared" si="5"/>
        <v>18285.370359</v>
      </c>
      <c r="G38" s="46" t="s">
        <v>92</v>
      </c>
      <c r="W38"/>
      <c r="X38"/>
      <c r="Y38"/>
      <c r="Z38"/>
      <c r="AA38">
        <v>179353.3611</v>
      </c>
      <c r="AB38">
        <v>272409.18188</v>
      </c>
      <c r="AC38">
        <v>1007836.9073</v>
      </c>
      <c r="AD38">
        <v>619712.12053</v>
      </c>
      <c r="AE38">
        <v>41585.350476</v>
      </c>
      <c r="AF38">
        <v>22069.102962</v>
      </c>
      <c r="AG38">
        <v>25607.747284</v>
      </c>
      <c r="AH38">
        <v>20154.124071</v>
      </c>
      <c r="AI38">
        <v>1381.1883388</v>
      </c>
      <c r="AJ38">
        <v>0</v>
      </c>
      <c r="AK38">
        <v>0</v>
      </c>
      <c r="AL38" t="s">
        <v>94</v>
      </c>
      <c r="AM38" t="s">
        <v>136</v>
      </c>
      <c r="AN38">
        <v>98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873174.71292</v>
      </c>
      <c r="C39" s="24">
        <f t="shared" si="2"/>
        <v>552187.06621</v>
      </c>
      <c r="D39" s="24">
        <f t="shared" si="3"/>
        <v>899687.02864</v>
      </c>
      <c r="E39" s="24">
        <f t="shared" si="4"/>
        <v>1017914.9842</v>
      </c>
      <c r="F39" s="24">
        <f t="shared" si="5"/>
        <v>391505.19266</v>
      </c>
      <c r="G39" s="45" t="s">
        <v>10</v>
      </c>
      <c r="W39"/>
      <c r="X39"/>
      <c r="Y39"/>
      <c r="Z39"/>
      <c r="AA39">
        <v>67698.460611</v>
      </c>
      <c r="AB39">
        <v>42526.772315</v>
      </c>
      <c r="AC39">
        <v>112319.22645</v>
      </c>
      <c r="AD39">
        <v>48827.232848</v>
      </c>
      <c r="AE39">
        <v>33488.473831</v>
      </c>
      <c r="AF39">
        <v>152214.71302</v>
      </c>
      <c r="AG39">
        <v>74324.974014</v>
      </c>
      <c r="AH39">
        <v>34182.637012</v>
      </c>
      <c r="AI39">
        <v>91406.816503</v>
      </c>
      <c r="AJ39">
        <v>0</v>
      </c>
      <c r="AK39">
        <v>0</v>
      </c>
      <c r="AL39" t="s">
        <v>94</v>
      </c>
      <c r="AM39" t="s">
        <v>136</v>
      </c>
      <c r="AN39">
        <v>98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646343.45545</v>
      </c>
      <c r="C40" s="24">
        <f t="shared" si="2"/>
        <v>419832.54389</v>
      </c>
      <c r="D40" s="24">
        <f t="shared" si="3"/>
        <v>673538.96715</v>
      </c>
      <c r="E40" s="24">
        <f t="shared" si="4"/>
        <v>734286.64447</v>
      </c>
      <c r="F40" s="24">
        <f t="shared" si="5"/>
        <v>338797.89305</v>
      </c>
      <c r="G40" s="45" t="s">
        <v>11</v>
      </c>
      <c r="W40"/>
      <c r="X40"/>
      <c r="Y40"/>
      <c r="Z40"/>
      <c r="AA40">
        <v>67017.852549</v>
      </c>
      <c r="AB40">
        <v>42083.051451</v>
      </c>
      <c r="AC40">
        <v>95578.574186</v>
      </c>
      <c r="AD40">
        <v>66742.423289</v>
      </c>
      <c r="AE40">
        <v>39137.928044</v>
      </c>
      <c r="AF40">
        <v>110268.18868</v>
      </c>
      <c r="AG40">
        <v>76271.587074</v>
      </c>
      <c r="AH40">
        <v>56283.356755</v>
      </c>
      <c r="AI40">
        <v>45694.437733</v>
      </c>
      <c r="AJ40">
        <v>0</v>
      </c>
      <c r="AK40">
        <v>0</v>
      </c>
      <c r="AL40" t="s">
        <v>94</v>
      </c>
      <c r="AM40" t="s">
        <v>136</v>
      </c>
      <c r="AN40">
        <v>98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226831.25746</v>
      </c>
      <c r="C41" s="24">
        <f t="shared" si="2"/>
        <v>132354.52231</v>
      </c>
      <c r="D41" s="24">
        <f t="shared" si="3"/>
        <v>226148.06149</v>
      </c>
      <c r="E41" s="24">
        <f t="shared" si="4"/>
        <v>283628.33968</v>
      </c>
      <c r="F41" s="24">
        <f t="shared" si="5"/>
        <v>52707.299609</v>
      </c>
      <c r="G41" s="45" t="s">
        <v>12</v>
      </c>
      <c r="W41"/>
      <c r="X41"/>
      <c r="Y41"/>
      <c r="Z41"/>
      <c r="AA41">
        <v>133755.53858</v>
      </c>
      <c r="AB41">
        <v>164513.52701</v>
      </c>
      <c r="AC41">
        <v>92656.137232</v>
      </c>
      <c r="AD41">
        <v>116114.90218</v>
      </c>
      <c r="AE41">
        <v>124829.20932</v>
      </c>
      <c r="AF41">
        <v>113202.29084</v>
      </c>
      <c r="AG41">
        <v>121960.42573</v>
      </c>
      <c r="AH41">
        <v>119428.46881</v>
      </c>
      <c r="AI41">
        <v>227953.02669</v>
      </c>
      <c r="AJ41">
        <v>0</v>
      </c>
      <c r="AK41">
        <v>0</v>
      </c>
      <c r="AL41" t="s">
        <v>94</v>
      </c>
      <c r="AM41" t="s">
        <v>136</v>
      </c>
      <c r="AN41">
        <v>98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1116323.5785</v>
      </c>
      <c r="C42" s="24">
        <f t="shared" si="2"/>
        <v>688777.08533</v>
      </c>
      <c r="D42" s="24">
        <f t="shared" si="3"/>
        <v>1156936.059</v>
      </c>
      <c r="E42" s="24">
        <f t="shared" si="4"/>
        <v>1305258.6772</v>
      </c>
      <c r="F42" s="24">
        <f t="shared" si="5"/>
        <v>474841.00483</v>
      </c>
      <c r="G42" s="45" t="s">
        <v>13</v>
      </c>
      <c r="W42"/>
      <c r="X42"/>
      <c r="Y42"/>
      <c r="Z42"/>
      <c r="AA42">
        <v>40100.902861</v>
      </c>
      <c r="AB42">
        <v>49184.403962</v>
      </c>
      <c r="AC42">
        <v>20817.402315</v>
      </c>
      <c r="AD42">
        <v>27128.996961</v>
      </c>
      <c r="AE42">
        <v>29442.506698</v>
      </c>
      <c r="AF42">
        <v>32535.438917</v>
      </c>
      <c r="AG42">
        <v>33818.916145</v>
      </c>
      <c r="AH42">
        <v>26859.554757</v>
      </c>
      <c r="AI42">
        <v>107371.75786</v>
      </c>
      <c r="AJ42">
        <v>0</v>
      </c>
      <c r="AK42">
        <v>0</v>
      </c>
      <c r="AL42" t="s">
        <v>94</v>
      </c>
      <c r="AM42" t="s">
        <v>136</v>
      </c>
      <c r="AN42">
        <v>98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30302.608979</v>
      </c>
      <c r="AB43">
        <v>49653.174767</v>
      </c>
      <c r="AC43">
        <v>18998.484559</v>
      </c>
      <c r="AD43">
        <v>29491.330586</v>
      </c>
      <c r="AE43">
        <v>38485.649003</v>
      </c>
      <c r="AF43">
        <v>17092.868523</v>
      </c>
      <c r="AG43">
        <v>20022.565168</v>
      </c>
      <c r="AH43">
        <v>28885.561101</v>
      </c>
      <c r="AI43">
        <v>58588.22233</v>
      </c>
      <c r="AJ43">
        <v>0</v>
      </c>
      <c r="AK43">
        <v>0</v>
      </c>
      <c r="AL43" t="s">
        <v>94</v>
      </c>
      <c r="AM43" t="s">
        <v>136</v>
      </c>
      <c r="AN43">
        <v>98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61452.87258</v>
      </c>
      <c r="AB44">
        <v>64725.089641</v>
      </c>
      <c r="AC44">
        <v>52087.269891</v>
      </c>
      <c r="AD44">
        <v>57185.610412</v>
      </c>
      <c r="AE44">
        <v>56901.053617</v>
      </c>
      <c r="AF44">
        <v>60749.924201</v>
      </c>
      <c r="AG44">
        <v>65563.813347</v>
      </c>
      <c r="AH44">
        <v>63195.764678</v>
      </c>
      <c r="AI44">
        <v>58389.520277</v>
      </c>
      <c r="AJ44">
        <v>0</v>
      </c>
      <c r="AK44">
        <v>0</v>
      </c>
      <c r="AL44" t="s">
        <v>94</v>
      </c>
      <c r="AM44" t="s">
        <v>136</v>
      </c>
      <c r="AN44">
        <v>98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1171.4175349</v>
      </c>
      <c r="AB45">
        <v>191.88060438</v>
      </c>
      <c r="AC45">
        <v>309.03795818</v>
      </c>
      <c r="AD45">
        <v>1949.1207166</v>
      </c>
      <c r="AE45">
        <v>0</v>
      </c>
      <c r="AF45">
        <v>1482.2107232</v>
      </c>
      <c r="AG45">
        <v>1869.1534105</v>
      </c>
      <c r="AH45">
        <v>485.57280694</v>
      </c>
      <c r="AI45">
        <v>992.18787533</v>
      </c>
      <c r="AJ45">
        <v>0</v>
      </c>
      <c r="AK45">
        <v>0</v>
      </c>
      <c r="AL45" t="s">
        <v>94</v>
      </c>
      <c r="AM45" t="s">
        <v>136</v>
      </c>
      <c r="AN45">
        <v>98</v>
      </c>
      <c r="AO45">
        <v>1</v>
      </c>
      <c r="AP45">
        <v>18</v>
      </c>
    </row>
    <row r="46" spans="27:42" ht="16.5">
      <c r="AA46">
        <v>727.7366247</v>
      </c>
      <c r="AB46">
        <v>758.97803654</v>
      </c>
      <c r="AC46">
        <v>443.94250898</v>
      </c>
      <c r="AD46">
        <v>359.84350982</v>
      </c>
      <c r="AE46">
        <v>0</v>
      </c>
      <c r="AF46">
        <v>1341.8484745</v>
      </c>
      <c r="AG46">
        <v>685.97765921</v>
      </c>
      <c r="AH46">
        <v>2.0154694583</v>
      </c>
      <c r="AI46">
        <v>2611.3383511</v>
      </c>
      <c r="AJ46">
        <v>0</v>
      </c>
      <c r="AK46">
        <v>0</v>
      </c>
      <c r="AL46" t="s">
        <v>94</v>
      </c>
      <c r="AM46" t="s">
        <v>136</v>
      </c>
      <c r="AN46">
        <v>98</v>
      </c>
      <c r="AO46">
        <v>1</v>
      </c>
      <c r="AP46">
        <v>19</v>
      </c>
    </row>
    <row r="47" spans="27:42" ht="16.5">
      <c r="AA47">
        <v>235.42465076</v>
      </c>
      <c r="AB47">
        <v>216.7151922</v>
      </c>
      <c r="AC47">
        <v>268.65863847</v>
      </c>
      <c r="AD47">
        <v>273.74985343</v>
      </c>
      <c r="AE47">
        <v>248.1653766</v>
      </c>
      <c r="AF47">
        <v>363.92043741</v>
      </c>
      <c r="AG47">
        <v>210.18512557</v>
      </c>
      <c r="AH47">
        <v>216.39726422</v>
      </c>
      <c r="AI47">
        <v>185.28141425</v>
      </c>
      <c r="AJ47">
        <v>0</v>
      </c>
      <c r="AK47">
        <v>0</v>
      </c>
      <c r="AL47" t="s">
        <v>94</v>
      </c>
      <c r="AM47" t="s">
        <v>136</v>
      </c>
      <c r="AN47">
        <v>98</v>
      </c>
      <c r="AO47">
        <v>1</v>
      </c>
      <c r="AP47">
        <v>20</v>
      </c>
    </row>
    <row r="48" spans="27:42" ht="16.5">
      <c r="AA48">
        <v>197093.12704</v>
      </c>
      <c r="AB48">
        <v>106768.48476</v>
      </c>
      <c r="AC48">
        <v>335772.9843</v>
      </c>
      <c r="AD48">
        <v>183640.9894</v>
      </c>
      <c r="AE48">
        <v>118275.42044</v>
      </c>
      <c r="AF48">
        <v>373910.84852</v>
      </c>
      <c r="AG48">
        <v>235720.43007</v>
      </c>
      <c r="AH48">
        <v>170604.34857</v>
      </c>
      <c r="AI48">
        <v>69295.450778</v>
      </c>
      <c r="AJ48">
        <v>0</v>
      </c>
      <c r="AK48">
        <v>0</v>
      </c>
      <c r="AL48" t="s">
        <v>94</v>
      </c>
      <c r="AM48" t="s">
        <v>136</v>
      </c>
      <c r="AN48">
        <v>98</v>
      </c>
      <c r="AO48">
        <v>1</v>
      </c>
      <c r="AP48">
        <v>21</v>
      </c>
    </row>
    <row r="49" spans="27:42" ht="16.5">
      <c r="AA49">
        <v>46008.272293</v>
      </c>
      <c r="AB49">
        <v>13360.24233</v>
      </c>
      <c r="AC49">
        <v>100161.10025</v>
      </c>
      <c r="AD49">
        <v>53835.856274</v>
      </c>
      <c r="AE49">
        <v>16775.900595</v>
      </c>
      <c r="AF49">
        <v>77457.357843</v>
      </c>
      <c r="AG49">
        <v>54207.516737</v>
      </c>
      <c r="AH49">
        <v>37309.862228</v>
      </c>
      <c r="AI49">
        <v>12840.161196</v>
      </c>
      <c r="AJ49">
        <v>0</v>
      </c>
      <c r="AK49">
        <v>0</v>
      </c>
      <c r="AL49" t="s">
        <v>94</v>
      </c>
      <c r="AM49" t="s">
        <v>136</v>
      </c>
      <c r="AN49">
        <v>98</v>
      </c>
      <c r="AO49">
        <v>1</v>
      </c>
      <c r="AP49">
        <v>22</v>
      </c>
    </row>
    <row r="50" spans="27:42" ht="16.5">
      <c r="AA50">
        <v>151084.85474</v>
      </c>
      <c r="AB50">
        <v>93408.24243</v>
      </c>
      <c r="AC50">
        <v>235611.88405</v>
      </c>
      <c r="AD50">
        <v>129805.13312</v>
      </c>
      <c r="AE50">
        <v>101499.51984</v>
      </c>
      <c r="AF50">
        <v>296453.49068</v>
      </c>
      <c r="AG50">
        <v>181512.91333</v>
      </c>
      <c r="AH50">
        <v>133294.48634</v>
      </c>
      <c r="AI50">
        <v>56455.289582</v>
      </c>
      <c r="AJ50">
        <v>0</v>
      </c>
      <c r="AK50">
        <v>0</v>
      </c>
      <c r="AL50" t="s">
        <v>94</v>
      </c>
      <c r="AM50" t="s">
        <v>136</v>
      </c>
      <c r="AN50">
        <v>98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2007-08-09T07:31:00Z</cp:lastPrinted>
  <dcterms:created xsi:type="dcterms:W3CDTF">2002-05-02T02:52:34Z</dcterms:created>
  <dcterms:modified xsi:type="dcterms:W3CDTF">2007-10-19T10:11:11Z</dcterms:modified>
  <cp:category/>
  <cp:version/>
  <cp:contentType/>
  <cp:contentStatus/>
</cp:coreProperties>
</file>