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<sst xmlns="http://schemas.openxmlformats.org/spreadsheetml/2006/main" count="346" uniqueCount="143">
  <si>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</si>
  <si>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</si>
  <si>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</si>
  <si>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</si>
  <si>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</si>
  <si>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</si>
  <si>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</si>
  <si>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</si>
  <si>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</si>
  <si>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</si>
  <si>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</si>
  <si>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</si>
  <si>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</si>
  <si>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</si>
  <si>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</si>
  <si>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</si>
  <si>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</si>
  <si>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</si>
  <si>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</si>
  <si>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</si>
  <si>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</si>
  <si>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</si>
  <si>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</si>
  <si>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</si>
  <si>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</si>
  <si>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</si>
  <si>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</si>
  <si>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</si>
  <si>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</si>
  <si>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</si>
  <si>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</si>
  <si>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</si>
  <si>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</si>
  <si>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</si>
  <si>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</si>
  <si>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</si>
  <si>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</si>
  <si>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</si>
  <si>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</si>
  <si>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</si>
  <si>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</si>
  <si>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</si>
  <si>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</si>
  <si>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</si>
  <si>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</si>
  <si>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</si>
  <si>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</si>
  <si>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</si>
  <si>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</si>
  <si>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</si>
  <si>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</si>
  <si>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</si>
  <si>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</si>
  <si>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</si>
  <si>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</si>
  <si>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</si>
  <si>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</si>
  <si>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</si>
  <si>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</si>
  <si>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</si>
  <si>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</si>
  <si>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</si>
  <si>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</si>
  <si>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</si>
  <si>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</si>
  <si>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</si>
  <si>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</si>
  <si>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</si>
  <si>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</si>
  <si>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</si>
  <si>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</si>
  <si>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</si>
  <si>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</si>
  <si>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</si>
  <si>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</si>
  <si>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</si>
  <si>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</si>
  <si>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</si>
  <si>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</si>
  <si>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</si>
  <si>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</si>
  <si>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</si>
  <si>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</si>
  <si>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</si>
  <si>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</si>
  <si>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</si>
  <si>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</si>
  <si>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</si>
  <si>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</si>
  <si>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</si>
  <si>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</si>
  <si>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</si>
  <si>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</si>
  <si>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</si>
  <si>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</si>
  <si>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</si>
  <si>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</si>
  <si>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</si>
  <si>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</si>
  <si>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</si>
  <si>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</si>
  <si>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</si>
  <si>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</si>
  <si>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</si>
  <si>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</si>
  <si>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</si>
  <si>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</si>
  <si>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</si>
  <si>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</si>
  <si>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</si>
  <si>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</si>
  <si>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</si>
  <si>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</si>
  <si>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</si>
  <si>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</si>
  <si>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</si>
  <si>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</si>
  <si>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</si>
  <si>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</si>
  <si>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</si>
  <si>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</si>
  <si>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</si>
  <si>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</si>
  <si>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</si>
  <si>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</si>
  <si>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</si>
  <si>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</si>
  <si>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</si>
  <si>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</si>
  <si>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</si>
  <si>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</si>
  <si>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</si>
  <si>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</si>
  <si>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</si>
  <si>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</si>
  <si>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</si>
  <si>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</si>
  <si>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</si>
  <si>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</si>
  <si>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84年家庭收支調查報告</t>
  </si>
  <si>
    <t>The Survey of Family Income and Expenditure, 1995</t>
  </si>
  <si>
    <t>1995</t>
  </si>
  <si>
    <t>民國八十四年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</si>
</sst>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140</v>
      </c>
      <c r="F1" s="51"/>
      <c r="G1" s="51"/>
      <c r="H1" s="34"/>
      <c r="W1"/>
      <c r="X1"/>
      <c r="Y1"/>
      <c r="Z1"/>
      <c r="AA1">
        <v>5731179</v>
      </c>
      <c r="AB1">
        <v>467952</v>
      </c>
      <c r="AC1">
        <v>2127454</v>
      </c>
      <c r="AD1">
        <v>2605058</v>
      </c>
      <c r="AE1">
        <v>530715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95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3.937213268</v>
      </c>
      <c r="AB2">
        <v>3.6531289534</v>
      </c>
      <c r="AC2">
        <v>4.4253135438</v>
      </c>
      <c r="AD2">
        <v>4.0178779129</v>
      </c>
      <c r="AE2">
        <v>1.8351261977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95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2.5825420913</v>
      </c>
      <c r="AB3">
        <v>2.6354946661</v>
      </c>
      <c r="AC3">
        <v>2.7340689857</v>
      </c>
      <c r="AD3">
        <v>2.6380829141</v>
      </c>
      <c r="AE3">
        <v>1.6558058468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95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1.7150061096</v>
      </c>
      <c r="AB4">
        <v>2.0807860635</v>
      </c>
      <c r="AC4">
        <v>1.9142063706</v>
      </c>
      <c r="AD4">
        <v>1.8348409133</v>
      </c>
      <c r="AE4">
        <v>0.005739427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95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1.7002203212</v>
      </c>
      <c r="AB5">
        <v>1.519963586</v>
      </c>
      <c r="AC5">
        <v>1.8721156838</v>
      </c>
      <c r="AD5">
        <v>1.728911602</v>
      </c>
      <c r="AE5">
        <v>1.0292567574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95</v>
      </c>
      <c r="AO5">
        <v>1</v>
      </c>
      <c r="AP5">
        <v>5</v>
      </c>
    </row>
    <row r="6" spans="1:42" ht="15.75" customHeight="1" thickBot="1">
      <c r="A6" s="23"/>
      <c r="B6" s="52" t="s">
        <v>142</v>
      </c>
      <c r="C6" s="52"/>
      <c r="D6" s="22" t="s">
        <v>16</v>
      </c>
      <c r="E6" s="55" t="s">
        <v>141</v>
      </c>
      <c r="F6" s="56"/>
      <c r="G6" s="33" t="s">
        <v>14</v>
      </c>
      <c r="W6"/>
      <c r="X6"/>
      <c r="Y6"/>
      <c r="Z6"/>
      <c r="AA6">
        <v>985929.21358</v>
      </c>
      <c r="AB6">
        <v>689978.56808</v>
      </c>
      <c r="AC6">
        <v>1022357.9481</v>
      </c>
      <c r="AD6">
        <v>1126197.8329</v>
      </c>
      <c r="AE6">
        <v>412330.1078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95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570468.02363</v>
      </c>
      <c r="AB7">
        <v>201527.50615</v>
      </c>
      <c r="AC7">
        <v>678127.09102</v>
      </c>
      <c r="AD7">
        <v>645662.2513</v>
      </c>
      <c r="AE7">
        <v>95111.975951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95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449547.56331</v>
      </c>
      <c r="AB8">
        <v>158556.18925</v>
      </c>
      <c r="AC8">
        <v>557776.1384</v>
      </c>
      <c r="AD8">
        <v>504554.96795</v>
      </c>
      <c r="AE8">
        <v>2266.4443251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95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25842.151255</v>
      </c>
      <c r="AB9">
        <v>25952.349946</v>
      </c>
      <c r="AC9">
        <v>19662.319221</v>
      </c>
      <c r="AD9">
        <v>18501.599158</v>
      </c>
      <c r="AE9">
        <v>86549.507651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95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95078.309072</v>
      </c>
      <c r="AB10">
        <v>17018.966958</v>
      </c>
      <c r="AC10">
        <v>100688.6334</v>
      </c>
      <c r="AD10">
        <v>122605.68419</v>
      </c>
      <c r="AE10">
        <v>6296.0239752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95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182868.88422</v>
      </c>
      <c r="AB11">
        <v>257177.88218</v>
      </c>
      <c r="AC11">
        <v>132703.12233</v>
      </c>
      <c r="AD11">
        <v>247416.24411</v>
      </c>
      <c r="AE11">
        <v>1609.0561412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95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57197.37154</v>
      </c>
      <c r="AB12">
        <v>31295.139328</v>
      </c>
      <c r="AC12">
        <v>48433.048775</v>
      </c>
      <c r="AD12">
        <v>63314.390236</v>
      </c>
      <c r="AE12">
        <v>85143.644779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95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54432.370435</v>
      </c>
      <c r="AB13">
        <v>32025.872378</v>
      </c>
      <c r="AC13">
        <v>54464.77167</v>
      </c>
      <c r="AD13">
        <v>62162.691299</v>
      </c>
      <c r="AE13">
        <v>36114.250986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95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120563.54339</v>
      </c>
      <c r="AB14">
        <v>167665.56893</v>
      </c>
      <c r="AC14">
        <v>108186.35799</v>
      </c>
      <c r="AD14">
        <v>107286.74231</v>
      </c>
      <c r="AE14">
        <v>193818.00659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95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34717.031465</v>
      </c>
      <c r="AB15">
        <v>51273.290889</v>
      </c>
      <c r="AC15">
        <v>23330.190822</v>
      </c>
      <c r="AD15">
        <v>27175.432089</v>
      </c>
      <c r="AE15">
        <v>102783.22282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95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5731179</v>
      </c>
      <c r="C16" s="24">
        <f>+AB1</f>
        <v>467952</v>
      </c>
      <c r="D16" s="24">
        <f>+AC1</f>
        <v>2127454</v>
      </c>
      <c r="E16" s="24">
        <f>+AD1</f>
        <v>2605058</v>
      </c>
      <c r="F16" s="24">
        <f>+AE1</f>
        <v>530715</v>
      </c>
      <c r="G16" s="45" t="s">
        <v>31</v>
      </c>
      <c r="W16"/>
      <c r="X16"/>
      <c r="Y16"/>
      <c r="Z16"/>
      <c r="AA16">
        <v>23795.234842</v>
      </c>
      <c r="AB16">
        <v>36653.176941</v>
      </c>
      <c r="AC16">
        <v>21117.977907</v>
      </c>
      <c r="AD16">
        <v>19587.517398</v>
      </c>
      <c r="AE16">
        <v>43844.016662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95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3.94</v>
      </c>
      <c r="C17" s="25">
        <f t="shared" si="0"/>
        <v>3.65</v>
      </c>
      <c r="D17" s="25">
        <f t="shared" si="0"/>
        <v>4.43</v>
      </c>
      <c r="E17" s="25">
        <f t="shared" si="0"/>
        <v>4.02</v>
      </c>
      <c r="F17" s="25">
        <f t="shared" si="0"/>
        <v>1.84</v>
      </c>
      <c r="G17" s="45" t="s">
        <v>32</v>
      </c>
      <c r="W17"/>
      <c r="X17"/>
      <c r="Y17"/>
      <c r="Z17"/>
      <c r="AA17">
        <v>32783.624563</v>
      </c>
      <c r="AB17">
        <v>46239.634978</v>
      </c>
      <c r="AC17">
        <v>34665.57999</v>
      </c>
      <c r="AD17">
        <v>32525.496191</v>
      </c>
      <c r="AE17">
        <v>14641.870124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95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2.58</v>
      </c>
      <c r="C18" s="25">
        <f t="shared" si="0"/>
        <v>2.64</v>
      </c>
      <c r="D18" s="25">
        <f t="shared" si="0"/>
        <v>2.73</v>
      </c>
      <c r="E18" s="25">
        <f t="shared" si="0"/>
        <v>2.64</v>
      </c>
      <c r="F18" s="25">
        <f t="shared" si="0"/>
        <v>1.66</v>
      </c>
      <c r="G18" s="45" t="s">
        <v>33</v>
      </c>
      <c r="W18"/>
      <c r="X18"/>
      <c r="Y18"/>
      <c r="Z18"/>
      <c r="AA18">
        <v>61632.04422</v>
      </c>
      <c r="AB18">
        <v>79739.101096</v>
      </c>
      <c r="AC18">
        <v>63658.873793</v>
      </c>
      <c r="AD18">
        <v>60029.79944</v>
      </c>
      <c r="AE18">
        <v>45406.236428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95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1.72</v>
      </c>
      <c r="C19" s="25">
        <f t="shared" si="0"/>
        <v>2.08</v>
      </c>
      <c r="D19" s="25">
        <f t="shared" si="0"/>
        <v>1.91</v>
      </c>
      <c r="E19" s="25">
        <f t="shared" si="0"/>
        <v>1.83</v>
      </c>
      <c r="F19" s="25">
        <f t="shared" si="0"/>
        <v>0.01</v>
      </c>
      <c r="G19" s="45" t="s">
        <v>34</v>
      </c>
      <c r="W19"/>
      <c r="X19"/>
      <c r="Y19"/>
      <c r="Z19"/>
      <c r="AA19">
        <v>419.2328664</v>
      </c>
      <c r="AB19">
        <v>0</v>
      </c>
      <c r="AC19">
        <v>79.31546346</v>
      </c>
      <c r="AD19">
        <v>493.9933775</v>
      </c>
      <c r="AE19">
        <v>1784.5306803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95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1.7</v>
      </c>
      <c r="C20" s="25">
        <f t="shared" si="0"/>
        <v>1.52</v>
      </c>
      <c r="D20" s="25">
        <f t="shared" si="0"/>
        <v>1.87</v>
      </c>
      <c r="E20" s="25">
        <f t="shared" si="0"/>
        <v>1.73</v>
      </c>
      <c r="F20" s="25">
        <f t="shared" si="0"/>
        <v>1.03</v>
      </c>
      <c r="G20" s="45" t="s">
        <v>35</v>
      </c>
      <c r="W20"/>
      <c r="X20"/>
      <c r="Y20"/>
      <c r="Z20"/>
      <c r="AA20">
        <v>399.02035846</v>
      </c>
      <c r="AB20">
        <v>286.59912128</v>
      </c>
      <c r="AC20">
        <v>443.5563387</v>
      </c>
      <c r="AD20">
        <v>355.51364499</v>
      </c>
      <c r="AE20">
        <v>533.17335105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95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985929.21358</v>
      </c>
      <c r="C21" s="24">
        <f>+AB6</f>
        <v>689978.56808</v>
      </c>
      <c r="D21" s="24">
        <f>+AC6</f>
        <v>1022357.9481</v>
      </c>
      <c r="E21" s="24">
        <f>+AD6</f>
        <v>1126197.8329</v>
      </c>
      <c r="F21" s="24">
        <f>+AE6</f>
        <v>412330.1078</v>
      </c>
      <c r="G21" s="45" t="s">
        <v>48</v>
      </c>
      <c r="W21"/>
      <c r="X21"/>
      <c r="Y21"/>
      <c r="Z21"/>
      <c r="AA21">
        <v>174590.87177</v>
      </c>
      <c r="AB21">
        <v>100783.27511</v>
      </c>
      <c r="AC21">
        <v>186026.36715</v>
      </c>
      <c r="AD21">
        <v>204008.06582</v>
      </c>
      <c r="AE21">
        <v>49432.218594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95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570468.02363</v>
      </c>
      <c r="C22" s="26">
        <f aca="true" t="shared" si="1" ref="C22:F35">+AB7</f>
        <v>201527.50615</v>
      </c>
      <c r="D22" s="26">
        <f t="shared" si="1"/>
        <v>678127.09102</v>
      </c>
      <c r="E22" s="26">
        <f t="shared" si="1"/>
        <v>645662.2513</v>
      </c>
      <c r="F22" s="26">
        <f t="shared" si="1"/>
        <v>95111.975951</v>
      </c>
      <c r="G22" s="46" t="s">
        <v>101</v>
      </c>
      <c r="W22"/>
      <c r="X22"/>
      <c r="Y22"/>
      <c r="Z22"/>
      <c r="AA22">
        <v>38349.036153</v>
      </c>
      <c r="AB22">
        <v>10589.907123</v>
      </c>
      <c r="AC22">
        <v>38837.630552</v>
      </c>
      <c r="AD22">
        <v>49118.768232</v>
      </c>
      <c r="AE22">
        <v>8002.6188255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95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449547.56331</v>
      </c>
      <c r="C23" s="26">
        <f t="shared" si="1"/>
        <v>158556.18925</v>
      </c>
      <c r="D23" s="26">
        <f t="shared" si="1"/>
        <v>557776.1384</v>
      </c>
      <c r="E23" s="26">
        <f t="shared" si="1"/>
        <v>504554.96795</v>
      </c>
      <c r="F23" s="26">
        <f t="shared" si="1"/>
        <v>2266.4443251</v>
      </c>
      <c r="G23" s="46" t="s">
        <v>36</v>
      </c>
      <c r="W23"/>
      <c r="X23"/>
      <c r="Y23"/>
      <c r="Z23"/>
      <c r="AA23">
        <v>136241.83562</v>
      </c>
      <c r="AB23">
        <v>90193.367991</v>
      </c>
      <c r="AC23">
        <v>147188.7366</v>
      </c>
      <c r="AD23">
        <v>154889.29758</v>
      </c>
      <c r="AE23">
        <v>41429.599768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95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25842.151255</v>
      </c>
      <c r="C24" s="26">
        <f t="shared" si="1"/>
        <v>25952.349946</v>
      </c>
      <c r="D24" s="26">
        <f t="shared" si="1"/>
        <v>19662.319221</v>
      </c>
      <c r="E24" s="26">
        <f t="shared" si="1"/>
        <v>18501.599158</v>
      </c>
      <c r="F24" s="26">
        <f t="shared" si="1"/>
        <v>86549.507651</v>
      </c>
      <c r="G24" s="46" t="s">
        <v>37</v>
      </c>
      <c r="W24"/>
      <c r="X24"/>
      <c r="Y24"/>
      <c r="Z24"/>
      <c r="AA24">
        <v>45092.035888</v>
      </c>
      <c r="AB24">
        <v>33442.842552</v>
      </c>
      <c r="AC24">
        <v>46037.586748</v>
      </c>
      <c r="AD24">
        <v>52071.7971</v>
      </c>
      <c r="AE24">
        <v>17312.464136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95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95078.309072</v>
      </c>
      <c r="C25" s="26">
        <f t="shared" si="1"/>
        <v>17018.966958</v>
      </c>
      <c r="D25" s="26">
        <f t="shared" si="1"/>
        <v>100688.6334</v>
      </c>
      <c r="E25" s="26">
        <f t="shared" si="1"/>
        <v>122605.68419</v>
      </c>
      <c r="F25" s="26">
        <f t="shared" si="1"/>
        <v>6296.0239752</v>
      </c>
      <c r="G25" s="46" t="s">
        <v>38</v>
      </c>
      <c r="W25"/>
      <c r="X25"/>
      <c r="Y25"/>
      <c r="Z25"/>
      <c r="AA25">
        <v>26441.689674</v>
      </c>
      <c r="AB25">
        <v>9858.3378765</v>
      </c>
      <c r="AC25">
        <v>27005.164207</v>
      </c>
      <c r="AD25">
        <v>33011.590364</v>
      </c>
      <c r="AE25">
        <v>6556.2033728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95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182868.88422</v>
      </c>
      <c r="C26" s="26">
        <f t="shared" si="1"/>
        <v>257177.88218</v>
      </c>
      <c r="D26" s="26">
        <f t="shared" si="1"/>
        <v>132703.12233</v>
      </c>
      <c r="E26" s="26">
        <f t="shared" si="1"/>
        <v>247416.24411</v>
      </c>
      <c r="F26" s="26">
        <f t="shared" si="1"/>
        <v>1609.0561412</v>
      </c>
      <c r="G26" s="46" t="s">
        <v>102</v>
      </c>
      <c r="W26"/>
      <c r="X26"/>
      <c r="Y26"/>
      <c r="Z26"/>
      <c r="AA26">
        <v>62150.982226</v>
      </c>
      <c r="AB26">
        <v>46778.009185</v>
      </c>
      <c r="AC26">
        <v>72832.774027</v>
      </c>
      <c r="AD26">
        <v>65900.874533</v>
      </c>
      <c r="AE26">
        <v>14479.644186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95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57197.37154</v>
      </c>
      <c r="C27" s="26">
        <f t="shared" si="1"/>
        <v>31295.139328</v>
      </c>
      <c r="D27" s="26">
        <f t="shared" si="1"/>
        <v>48433.048775</v>
      </c>
      <c r="E27" s="26">
        <f t="shared" si="1"/>
        <v>63314.390236</v>
      </c>
      <c r="F27" s="26">
        <f t="shared" si="1"/>
        <v>85143.644779</v>
      </c>
      <c r="G27" s="46" t="s">
        <v>39</v>
      </c>
      <c r="W27"/>
      <c r="X27"/>
      <c r="Y27"/>
      <c r="Z27"/>
      <c r="AA27">
        <v>2557.127828</v>
      </c>
      <c r="AB27">
        <v>114.17837727</v>
      </c>
      <c r="AC27">
        <v>1313.2116191</v>
      </c>
      <c r="AD27">
        <v>3905.0355869</v>
      </c>
      <c r="AE27">
        <v>3081.2880736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95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54432.370435</v>
      </c>
      <c r="C28" s="26">
        <f t="shared" si="1"/>
        <v>32025.872378</v>
      </c>
      <c r="D28" s="26">
        <f t="shared" si="1"/>
        <v>54464.77167</v>
      </c>
      <c r="E28" s="26">
        <f t="shared" si="1"/>
        <v>62162.691299</v>
      </c>
      <c r="F28" s="26">
        <f t="shared" si="1"/>
        <v>36114.250986</v>
      </c>
      <c r="G28" s="46" t="s">
        <v>40</v>
      </c>
      <c r="W28"/>
      <c r="X28"/>
      <c r="Y28"/>
      <c r="Z28"/>
      <c r="AA28">
        <v>591034.90717</v>
      </c>
      <c r="AB28">
        <v>392907.48358</v>
      </c>
      <c r="AC28">
        <v>605818.0957</v>
      </c>
      <c r="AD28">
        <v>672741.27946</v>
      </c>
      <c r="AE28">
        <v>305408.40663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95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120563.54339</v>
      </c>
      <c r="C29" s="26">
        <f t="shared" si="1"/>
        <v>167665.56893</v>
      </c>
      <c r="D29" s="26">
        <f t="shared" si="1"/>
        <v>108186.35799</v>
      </c>
      <c r="E29" s="26">
        <f t="shared" si="1"/>
        <v>107286.74231</v>
      </c>
      <c r="F29" s="26">
        <f t="shared" si="1"/>
        <v>193818.00659</v>
      </c>
      <c r="G29" s="46" t="s">
        <v>41</v>
      </c>
      <c r="W29"/>
      <c r="X29"/>
      <c r="Y29"/>
      <c r="Z29"/>
      <c r="AA29">
        <v>139735.93379</v>
      </c>
      <c r="AB29">
        <v>106935.55524</v>
      </c>
      <c r="AC29">
        <v>151879.47241</v>
      </c>
      <c r="AD29">
        <v>150682.18137</v>
      </c>
      <c r="AE29">
        <v>66247.475986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95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34717.031465</v>
      </c>
      <c r="C30" s="26">
        <f t="shared" si="1"/>
        <v>51273.290889</v>
      </c>
      <c r="D30" s="26">
        <f t="shared" si="1"/>
        <v>23330.190822</v>
      </c>
      <c r="E30" s="26">
        <f t="shared" si="1"/>
        <v>27175.432089</v>
      </c>
      <c r="F30" s="26">
        <f t="shared" si="1"/>
        <v>102783.22282</v>
      </c>
      <c r="G30" s="46" t="s">
        <v>42</v>
      </c>
      <c r="W30"/>
      <c r="X30"/>
      <c r="Y30"/>
      <c r="Z30"/>
      <c r="AA30">
        <v>6045.5700063</v>
      </c>
      <c r="AB30">
        <v>5399.5839125</v>
      </c>
      <c r="AC30">
        <v>6661.7170261</v>
      </c>
      <c r="AD30">
        <v>6327.6213482</v>
      </c>
      <c r="AE30">
        <v>2760.767312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95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23795.234842</v>
      </c>
      <c r="C31" s="26">
        <f t="shared" si="1"/>
        <v>36653.176941</v>
      </c>
      <c r="D31" s="26">
        <f t="shared" si="1"/>
        <v>21117.977907</v>
      </c>
      <c r="E31" s="26">
        <f t="shared" si="1"/>
        <v>19587.517398</v>
      </c>
      <c r="F31" s="26">
        <f t="shared" si="1"/>
        <v>43844.016662</v>
      </c>
      <c r="G31" s="46" t="s">
        <v>43</v>
      </c>
      <c r="W31"/>
      <c r="X31"/>
      <c r="Y31"/>
      <c r="Z31"/>
      <c r="AA31">
        <v>4950.0409453</v>
      </c>
      <c r="AB31">
        <v>5598.9540765</v>
      </c>
      <c r="AC31">
        <v>5753.7846985</v>
      </c>
      <c r="AD31">
        <v>4685.0551139</v>
      </c>
      <c r="AE31">
        <v>2456.6412858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95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32783.624563</v>
      </c>
      <c r="C32" s="26">
        <f t="shared" si="1"/>
        <v>46239.634978</v>
      </c>
      <c r="D32" s="26">
        <f t="shared" si="1"/>
        <v>34665.57999</v>
      </c>
      <c r="E32" s="26">
        <f t="shared" si="1"/>
        <v>32525.496191</v>
      </c>
      <c r="F32" s="26">
        <f t="shared" si="1"/>
        <v>14641.870124</v>
      </c>
      <c r="G32" s="46" t="s">
        <v>44</v>
      </c>
      <c r="W32"/>
      <c r="X32"/>
      <c r="Y32"/>
      <c r="Z32"/>
      <c r="AA32">
        <v>27212.752972</v>
      </c>
      <c r="AB32">
        <v>15836.842655</v>
      </c>
      <c r="AC32">
        <v>28118.217797</v>
      </c>
      <c r="AD32">
        <v>32163.04945</v>
      </c>
      <c r="AE32">
        <v>9314.7018079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95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61632.04422</v>
      </c>
      <c r="C33" s="26">
        <f t="shared" si="1"/>
        <v>79739.101096</v>
      </c>
      <c r="D33" s="26">
        <f t="shared" si="1"/>
        <v>63658.873793</v>
      </c>
      <c r="E33" s="26">
        <f t="shared" si="1"/>
        <v>60029.79944</v>
      </c>
      <c r="F33" s="26">
        <f t="shared" si="1"/>
        <v>45406.236428</v>
      </c>
      <c r="G33" s="46" t="s">
        <v>45</v>
      </c>
      <c r="W33"/>
      <c r="X33"/>
      <c r="Y33"/>
      <c r="Z33"/>
      <c r="AA33">
        <v>130722.13866</v>
      </c>
      <c r="AB33">
        <v>69580.703959</v>
      </c>
      <c r="AC33">
        <v>128258.89781</v>
      </c>
      <c r="AD33">
        <v>151564.56871</v>
      </c>
      <c r="AE33">
        <v>92200.425701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95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419.2328664</v>
      </c>
      <c r="C34" s="26">
        <f t="shared" si="1"/>
        <v>0</v>
      </c>
      <c r="D34" s="26">
        <f t="shared" si="1"/>
        <v>79.31546346</v>
      </c>
      <c r="E34" s="26">
        <f t="shared" si="1"/>
        <v>493.9933775</v>
      </c>
      <c r="F34" s="26">
        <f t="shared" si="1"/>
        <v>1784.5306803</v>
      </c>
      <c r="G34" s="46" t="s">
        <v>46</v>
      </c>
      <c r="W34"/>
      <c r="X34"/>
      <c r="Y34"/>
      <c r="Z34"/>
      <c r="AA34">
        <v>16506.394512</v>
      </c>
      <c r="AB34">
        <v>12605.9404</v>
      </c>
      <c r="AC34">
        <v>17189.390907</v>
      </c>
      <c r="AD34">
        <v>17957.432401</v>
      </c>
      <c r="AE34">
        <v>10085.140218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95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399.02035846</v>
      </c>
      <c r="C35" s="26">
        <f t="shared" si="1"/>
        <v>286.59912128</v>
      </c>
      <c r="D35" s="26">
        <f t="shared" si="1"/>
        <v>443.5563387</v>
      </c>
      <c r="E35" s="26">
        <f t="shared" si="1"/>
        <v>355.51364499</v>
      </c>
      <c r="F35" s="26">
        <f t="shared" si="1"/>
        <v>533.17335105</v>
      </c>
      <c r="G35" s="46" t="s">
        <v>47</v>
      </c>
      <c r="W35"/>
      <c r="X35"/>
      <c r="Y35"/>
      <c r="Z35"/>
      <c r="AA35">
        <v>15822.834139</v>
      </c>
      <c r="AB35">
        <v>7793.4130659</v>
      </c>
      <c r="AC35">
        <v>15796.433346</v>
      </c>
      <c r="AD35">
        <v>19322.948978</v>
      </c>
      <c r="AE35">
        <v>5827.917777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95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174590.87177</v>
      </c>
      <c r="C36" s="24">
        <f aca="true" t="shared" si="3" ref="C36:F42">+AB21</f>
        <v>100783.27511</v>
      </c>
      <c r="D36" s="24">
        <f t="shared" si="3"/>
        <v>186026.36715</v>
      </c>
      <c r="E36" s="24">
        <f t="shared" si="3"/>
        <v>204008.06582</v>
      </c>
      <c r="F36" s="24">
        <f t="shared" si="3"/>
        <v>49432.218594</v>
      </c>
      <c r="G36" s="45" t="s">
        <v>58</v>
      </c>
      <c r="W36"/>
      <c r="X36"/>
      <c r="Y36"/>
      <c r="Z36"/>
      <c r="AA36">
        <v>11214.971297</v>
      </c>
      <c r="AB36">
        <v>3967.6658397</v>
      </c>
      <c r="AC36">
        <v>10776.075792</v>
      </c>
      <c r="AD36">
        <v>14298.833059</v>
      </c>
      <c r="AE36">
        <v>4227.1950463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95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38349.036153</v>
      </c>
      <c r="C37" s="26">
        <f t="shared" si="3"/>
        <v>10589.907123</v>
      </c>
      <c r="D37" s="26">
        <f t="shared" si="3"/>
        <v>38837.630552</v>
      </c>
      <c r="E37" s="26">
        <f t="shared" si="3"/>
        <v>49118.768232</v>
      </c>
      <c r="F37" s="26">
        <f t="shared" si="3"/>
        <v>8002.6188255</v>
      </c>
      <c r="G37" s="46" t="s">
        <v>59</v>
      </c>
      <c r="W37"/>
      <c r="X37"/>
      <c r="Y37"/>
      <c r="Z37"/>
      <c r="AA37">
        <v>61271.495472</v>
      </c>
      <c r="AB37">
        <v>69319.483389</v>
      </c>
      <c r="AC37">
        <v>62167.827585</v>
      </c>
      <c r="AD37">
        <v>61518.482643</v>
      </c>
      <c r="AE37">
        <v>49369.828307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95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136241.83562</v>
      </c>
      <c r="C38" s="26">
        <f t="shared" si="3"/>
        <v>90193.367991</v>
      </c>
      <c r="D38" s="26">
        <f t="shared" si="3"/>
        <v>147188.7366</v>
      </c>
      <c r="E38" s="26">
        <f t="shared" si="3"/>
        <v>154889.29758</v>
      </c>
      <c r="F38" s="26">
        <f t="shared" si="3"/>
        <v>41429.599768</v>
      </c>
      <c r="G38" s="46" t="s">
        <v>60</v>
      </c>
      <c r="W38"/>
      <c r="X38"/>
      <c r="Y38"/>
      <c r="Z38"/>
      <c r="AA38">
        <v>59088.690368</v>
      </c>
      <c r="AB38">
        <v>37819.065411</v>
      </c>
      <c r="AC38">
        <v>62544.115828</v>
      </c>
      <c r="AD38">
        <v>68777.53286</v>
      </c>
      <c r="AE38">
        <v>16432.854709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95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45092.035888</v>
      </c>
      <c r="C39" s="26">
        <f t="shared" si="3"/>
        <v>33442.842552</v>
      </c>
      <c r="D39" s="26">
        <f t="shared" si="3"/>
        <v>46037.586748</v>
      </c>
      <c r="E39" s="26">
        <f t="shared" si="3"/>
        <v>52071.7971</v>
      </c>
      <c r="F39" s="26">
        <f t="shared" si="3"/>
        <v>17312.464136</v>
      </c>
      <c r="G39" s="46" t="s">
        <v>61</v>
      </c>
      <c r="W39"/>
      <c r="X39"/>
      <c r="Y39"/>
      <c r="Z39"/>
      <c r="AA39">
        <v>15453.193088</v>
      </c>
      <c r="AB39">
        <v>10320.936976</v>
      </c>
      <c r="AC39">
        <v>16211.037057</v>
      </c>
      <c r="AD39">
        <v>18291.576917</v>
      </c>
      <c r="AE39">
        <v>3008.1271492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95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26441.689674</v>
      </c>
      <c r="C40" s="26">
        <f t="shared" si="3"/>
        <v>9858.3378765</v>
      </c>
      <c r="D40" s="26">
        <f t="shared" si="3"/>
        <v>27005.164207</v>
      </c>
      <c r="E40" s="26">
        <f t="shared" si="3"/>
        <v>33011.590364</v>
      </c>
      <c r="F40" s="26">
        <f t="shared" si="3"/>
        <v>6556.2033728</v>
      </c>
      <c r="G40" s="46" t="s">
        <v>62</v>
      </c>
      <c r="W40"/>
      <c r="X40"/>
      <c r="Y40"/>
      <c r="Z40"/>
      <c r="AA40">
        <v>25019.725271</v>
      </c>
      <c r="AB40">
        <v>16277.126195</v>
      </c>
      <c r="AC40">
        <v>27980.044437</v>
      </c>
      <c r="AD40">
        <v>28430.520565</v>
      </c>
      <c r="AE40">
        <v>4119.3442808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95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62150.982226</v>
      </c>
      <c r="C41" s="26">
        <f t="shared" si="3"/>
        <v>46778.009185</v>
      </c>
      <c r="D41" s="26">
        <f t="shared" si="3"/>
        <v>72832.774027</v>
      </c>
      <c r="E41" s="26">
        <f t="shared" si="3"/>
        <v>65900.874533</v>
      </c>
      <c r="F41" s="26">
        <f t="shared" si="3"/>
        <v>14479.644186</v>
      </c>
      <c r="G41" s="46" t="s">
        <v>63</v>
      </c>
      <c r="W41"/>
      <c r="X41"/>
      <c r="Y41"/>
      <c r="Z41"/>
      <c r="AA41">
        <v>8880.0660817</v>
      </c>
      <c r="AB41">
        <v>5426.9539312</v>
      </c>
      <c r="AC41">
        <v>8546.3624154</v>
      </c>
      <c r="AD41">
        <v>10521.565289</v>
      </c>
      <c r="AE41">
        <v>5205.0791197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95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2557.127828</v>
      </c>
      <c r="C42" s="26">
        <f t="shared" si="3"/>
        <v>114.17837727</v>
      </c>
      <c r="D42" s="26">
        <f t="shared" si="3"/>
        <v>1313.2116191</v>
      </c>
      <c r="E42" s="26">
        <f t="shared" si="3"/>
        <v>3905.0355869</v>
      </c>
      <c r="F42" s="26">
        <f t="shared" si="3"/>
        <v>3081.2880736</v>
      </c>
      <c r="G42" s="46" t="s">
        <v>64</v>
      </c>
      <c r="W42"/>
      <c r="X42"/>
      <c r="Y42"/>
      <c r="Z42"/>
      <c r="AA42">
        <v>5819.189145</v>
      </c>
      <c r="AB42">
        <v>3981.6888548</v>
      </c>
      <c r="AC42">
        <v>5660.2720703</v>
      </c>
      <c r="AD42">
        <v>6768.541814</v>
      </c>
      <c r="AE42">
        <v>3416.4530944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95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3916.5167828</v>
      </c>
      <c r="AB43">
        <v>1812.3594535</v>
      </c>
      <c r="AC43">
        <v>4146.3998484</v>
      </c>
      <c r="AD43">
        <v>4765.3282756</v>
      </c>
      <c r="AE43">
        <v>683.85106507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95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77519.005975</v>
      </c>
      <c r="AB44">
        <v>35346.013627</v>
      </c>
      <c r="AC44">
        <v>76223.721591</v>
      </c>
      <c r="AD44">
        <v>95889.758532</v>
      </c>
      <c r="AE44">
        <v>29722.576903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95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24040.730462</v>
      </c>
      <c r="AB45">
        <v>8869.936237</v>
      </c>
      <c r="AC45">
        <v>19902.281313</v>
      </c>
      <c r="AD45">
        <v>31901.589403</v>
      </c>
      <c r="AE45">
        <v>15421.358903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95</v>
      </c>
      <c r="AO45">
        <v>2</v>
      </c>
      <c r="AP45">
        <v>18</v>
      </c>
    </row>
    <row r="46" spans="27:42" ht="16.5">
      <c r="AA46">
        <v>7751.7476066</v>
      </c>
      <c r="AB46">
        <v>3902.8233772</v>
      </c>
      <c r="AC46">
        <v>7908.6514726</v>
      </c>
      <c r="AD46">
        <v>9175.7660724</v>
      </c>
      <c r="AE46">
        <v>3526.6085715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95</v>
      </c>
      <c r="AO46">
        <v>2</v>
      </c>
      <c r="AP46">
        <v>19</v>
      </c>
    </row>
    <row r="47" spans="27:42" ht="16.5">
      <c r="AA47">
        <v>5124.3573978</v>
      </c>
      <c r="AB47">
        <v>2528.564404</v>
      </c>
      <c r="AC47">
        <v>5188.0119152</v>
      </c>
      <c r="AD47">
        <v>6158.7900884</v>
      </c>
      <c r="AE47">
        <v>2080.4021857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95</v>
      </c>
      <c r="AO47">
        <v>2</v>
      </c>
      <c r="AP47">
        <v>20</v>
      </c>
    </row>
    <row r="48" spans="27:42" ht="16.5">
      <c r="AA48">
        <v>7718.6592823</v>
      </c>
      <c r="AB48">
        <v>3589.2681215</v>
      </c>
      <c r="AC48">
        <v>7716.804181</v>
      </c>
      <c r="AD48">
        <v>9482.411734</v>
      </c>
      <c r="AE48">
        <v>2709.6168791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95</v>
      </c>
      <c r="AO48">
        <v>2</v>
      </c>
      <c r="AP48">
        <v>21</v>
      </c>
    </row>
    <row r="49" spans="27:42" ht="16.5">
      <c r="AA49">
        <v>32883.511227</v>
      </c>
      <c r="AB49">
        <v>16455.421488</v>
      </c>
      <c r="AC49">
        <v>35507.972709</v>
      </c>
      <c r="AD49">
        <v>39171.201235</v>
      </c>
      <c r="AE49">
        <v>5984.5903639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95</v>
      </c>
      <c r="AO49">
        <v>2</v>
      </c>
      <c r="AP49">
        <v>22</v>
      </c>
    </row>
    <row r="50" spans="27:42" ht="16.5">
      <c r="AA50">
        <v>40945.079026</v>
      </c>
      <c r="AB50">
        <v>22704.262006</v>
      </c>
      <c r="AC50">
        <v>40448.440902</v>
      </c>
      <c r="AD50">
        <v>49553.81499</v>
      </c>
      <c r="AE50">
        <v>16762.881575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95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1">
      <selection activeCell="G10" sqref="G10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84年家庭收支調查報告</v>
      </c>
      <c r="D1" s="2" t="s">
        <v>122</v>
      </c>
      <c r="E1" s="50" t="str">
        <f>'1,2'!E1:G1</f>
        <v>The Survey of Family Income and Expenditure, 1995</v>
      </c>
      <c r="F1" s="51"/>
      <c r="G1" s="51"/>
      <c r="H1" s="34"/>
      <c r="W1"/>
      <c r="X1"/>
      <c r="Y1"/>
      <c r="Z1"/>
      <c r="AA1">
        <v>591034.90717</v>
      </c>
      <c r="AB1">
        <v>392907.48358</v>
      </c>
      <c r="AC1">
        <v>605818.0957</v>
      </c>
      <c r="AD1">
        <v>672741.27946</v>
      </c>
      <c r="AE1">
        <v>305408.40663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95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139735.93379</v>
      </c>
      <c r="AB2">
        <v>106935.55524</v>
      </c>
      <c r="AC2">
        <v>151879.47241</v>
      </c>
      <c r="AD2">
        <v>150682.18137</v>
      </c>
      <c r="AE2">
        <v>66247.475986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95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6045.5700063</v>
      </c>
      <c r="AB3">
        <v>5399.5839125</v>
      </c>
      <c r="AC3">
        <v>6661.7170261</v>
      </c>
      <c r="AD3">
        <v>6327.6213482</v>
      </c>
      <c r="AE3">
        <v>2760.767312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95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4950.0409453</v>
      </c>
      <c r="AB4">
        <v>5598.9540765</v>
      </c>
      <c r="AC4">
        <v>5753.7846985</v>
      </c>
      <c r="AD4">
        <v>4685.0551139</v>
      </c>
      <c r="AE4">
        <v>2456.6412858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95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27212.752972</v>
      </c>
      <c r="AB5">
        <v>15836.842655</v>
      </c>
      <c r="AC5">
        <v>28118.217797</v>
      </c>
      <c r="AD5">
        <v>32163.04945</v>
      </c>
      <c r="AE5">
        <v>9314.7018079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95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民國八十四年</v>
      </c>
      <c r="C6" s="52"/>
      <c r="D6" s="22" t="s">
        <v>123</v>
      </c>
      <c r="E6" s="55" t="str">
        <f>'1,2'!E6:G6</f>
        <v>1995</v>
      </c>
      <c r="F6" s="57"/>
      <c r="G6" s="33" t="s">
        <v>14</v>
      </c>
      <c r="W6"/>
      <c r="X6"/>
      <c r="Y6"/>
      <c r="Z6"/>
      <c r="AA6">
        <v>130722.13866</v>
      </c>
      <c r="AB6">
        <v>69580.703959</v>
      </c>
      <c r="AC6">
        <v>128258.89781</v>
      </c>
      <c r="AD6">
        <v>151564.56871</v>
      </c>
      <c r="AE6">
        <v>92200.425701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95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16506.394512</v>
      </c>
      <c r="AB7">
        <v>12605.9404</v>
      </c>
      <c r="AC7">
        <v>17189.390907</v>
      </c>
      <c r="AD7">
        <v>17957.432401</v>
      </c>
      <c r="AE7">
        <v>10085.140218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95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15822.834139</v>
      </c>
      <c r="AB8">
        <v>7793.4130659</v>
      </c>
      <c r="AC8">
        <v>15796.433346</v>
      </c>
      <c r="AD8">
        <v>19322.948978</v>
      </c>
      <c r="AE8">
        <v>5827.917777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95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11214.971297</v>
      </c>
      <c r="AB9">
        <v>3967.6658397</v>
      </c>
      <c r="AC9">
        <v>10776.075792</v>
      </c>
      <c r="AD9">
        <v>14298.833059</v>
      </c>
      <c r="AE9">
        <v>4227.1950463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95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61271.495472</v>
      </c>
      <c r="AB10">
        <v>69319.483389</v>
      </c>
      <c r="AC10">
        <v>62167.827585</v>
      </c>
      <c r="AD10">
        <v>61518.482643</v>
      </c>
      <c r="AE10">
        <v>49369.828307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95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59088.690368</v>
      </c>
      <c r="AB11">
        <v>37819.065411</v>
      </c>
      <c r="AC11">
        <v>62544.115828</v>
      </c>
      <c r="AD11">
        <v>68777.53286</v>
      </c>
      <c r="AE11">
        <v>16432.854709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95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15453.193088</v>
      </c>
      <c r="AB12">
        <v>10320.936976</v>
      </c>
      <c r="AC12">
        <v>16211.037057</v>
      </c>
      <c r="AD12">
        <v>18291.576917</v>
      </c>
      <c r="AE12">
        <v>3008.1271492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95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25019.725271</v>
      </c>
      <c r="AB13">
        <v>16277.126195</v>
      </c>
      <c r="AC13">
        <v>27980.044437</v>
      </c>
      <c r="AD13">
        <v>28430.520565</v>
      </c>
      <c r="AE13">
        <v>4119.3442808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95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8880.0660817</v>
      </c>
      <c r="AB14">
        <v>5426.9539312</v>
      </c>
      <c r="AC14">
        <v>8546.3624154</v>
      </c>
      <c r="AD14">
        <v>10521.565289</v>
      </c>
      <c r="AE14">
        <v>5205.0791197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95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5819.189145</v>
      </c>
      <c r="AB15">
        <v>3981.6888548</v>
      </c>
      <c r="AC15">
        <v>5660.2720703</v>
      </c>
      <c r="AD15">
        <v>6768.541814</v>
      </c>
      <c r="AE15">
        <v>3416.4530944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95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591034.90717</v>
      </c>
      <c r="C16" s="24">
        <f>+AB1</f>
        <v>392907.48358</v>
      </c>
      <c r="D16" s="24">
        <f>+AC1</f>
        <v>605818.0957</v>
      </c>
      <c r="E16" s="24">
        <f>+AD1</f>
        <v>672741.27946</v>
      </c>
      <c r="F16" s="24">
        <f>+AE1</f>
        <v>305408.40663</v>
      </c>
      <c r="G16" s="45" t="s">
        <v>65</v>
      </c>
      <c r="W16"/>
      <c r="X16"/>
      <c r="Y16"/>
      <c r="Z16"/>
      <c r="AA16">
        <v>3916.5167828</v>
      </c>
      <c r="AB16">
        <v>1812.3594535</v>
      </c>
      <c r="AC16">
        <v>4146.3998484</v>
      </c>
      <c r="AD16">
        <v>4765.3282756</v>
      </c>
      <c r="AE16">
        <v>683.85106507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95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139735.93379</v>
      </c>
      <c r="C17" s="26">
        <f aca="true" t="shared" si="0" ref="C17:F32">+AB2</f>
        <v>106935.55524</v>
      </c>
      <c r="D17" s="26">
        <f t="shared" si="0"/>
        <v>151879.47241</v>
      </c>
      <c r="E17" s="26">
        <f t="shared" si="0"/>
        <v>150682.18137</v>
      </c>
      <c r="F17" s="26">
        <f t="shared" si="0"/>
        <v>66247.475986</v>
      </c>
      <c r="G17" s="46" t="s">
        <v>66</v>
      </c>
      <c r="W17"/>
      <c r="X17"/>
      <c r="Y17"/>
      <c r="Z17"/>
      <c r="AA17">
        <v>77519.005975</v>
      </c>
      <c r="AB17">
        <v>35346.013627</v>
      </c>
      <c r="AC17">
        <v>76223.721591</v>
      </c>
      <c r="AD17">
        <v>95889.758532</v>
      </c>
      <c r="AE17">
        <v>29722.576903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95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6045.5700063</v>
      </c>
      <c r="C18" s="26">
        <f t="shared" si="0"/>
        <v>5399.5839125</v>
      </c>
      <c r="D18" s="26">
        <f t="shared" si="0"/>
        <v>6661.7170261</v>
      </c>
      <c r="E18" s="26">
        <f t="shared" si="0"/>
        <v>6327.6213482</v>
      </c>
      <c r="F18" s="26">
        <f t="shared" si="0"/>
        <v>2760.767312</v>
      </c>
      <c r="G18" s="46" t="s">
        <v>67</v>
      </c>
      <c r="W18"/>
      <c r="X18"/>
      <c r="Y18"/>
      <c r="Z18"/>
      <c r="AA18">
        <v>24040.730462</v>
      </c>
      <c r="AB18">
        <v>8869.936237</v>
      </c>
      <c r="AC18">
        <v>19902.281313</v>
      </c>
      <c r="AD18">
        <v>31901.589403</v>
      </c>
      <c r="AE18">
        <v>15421.358903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95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4950.0409453</v>
      </c>
      <c r="C19" s="26">
        <f t="shared" si="0"/>
        <v>5598.9540765</v>
      </c>
      <c r="D19" s="26">
        <f t="shared" si="0"/>
        <v>5753.7846985</v>
      </c>
      <c r="E19" s="26">
        <f t="shared" si="0"/>
        <v>4685.0551139</v>
      </c>
      <c r="F19" s="26">
        <f t="shared" si="0"/>
        <v>2456.6412858</v>
      </c>
      <c r="G19" s="46" t="s">
        <v>68</v>
      </c>
      <c r="W19"/>
      <c r="X19"/>
      <c r="Y19"/>
      <c r="Z19"/>
      <c r="AA19">
        <v>7751.7476066</v>
      </c>
      <c r="AB19">
        <v>3902.8233772</v>
      </c>
      <c r="AC19">
        <v>7908.6514726</v>
      </c>
      <c r="AD19">
        <v>9175.7660724</v>
      </c>
      <c r="AE19">
        <v>3526.6085715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95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27212.752972</v>
      </c>
      <c r="C20" s="26">
        <f t="shared" si="0"/>
        <v>15836.842655</v>
      </c>
      <c r="D20" s="26">
        <f t="shared" si="0"/>
        <v>28118.217797</v>
      </c>
      <c r="E20" s="26">
        <f t="shared" si="0"/>
        <v>32163.04945</v>
      </c>
      <c r="F20" s="26">
        <f t="shared" si="0"/>
        <v>9314.7018079</v>
      </c>
      <c r="G20" s="46" t="s">
        <v>107</v>
      </c>
      <c r="W20"/>
      <c r="X20"/>
      <c r="Y20"/>
      <c r="Z20"/>
      <c r="AA20">
        <v>5124.3573978</v>
      </c>
      <c r="AB20">
        <v>2528.564404</v>
      </c>
      <c r="AC20">
        <v>5188.0119152</v>
      </c>
      <c r="AD20">
        <v>6158.7900884</v>
      </c>
      <c r="AE20">
        <v>2080.4021857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95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130722.13866</v>
      </c>
      <c r="C21" s="26">
        <f t="shared" si="0"/>
        <v>69580.703959</v>
      </c>
      <c r="D21" s="26">
        <f t="shared" si="0"/>
        <v>128258.89781</v>
      </c>
      <c r="E21" s="26">
        <f t="shared" si="0"/>
        <v>151564.56871</v>
      </c>
      <c r="F21" s="26">
        <f t="shared" si="0"/>
        <v>92200.425701</v>
      </c>
      <c r="G21" s="46" t="s">
        <v>108</v>
      </c>
      <c r="W21"/>
      <c r="X21"/>
      <c r="Y21"/>
      <c r="Z21"/>
      <c r="AA21">
        <v>7718.6592823</v>
      </c>
      <c r="AB21">
        <v>3589.2681215</v>
      </c>
      <c r="AC21">
        <v>7716.804181</v>
      </c>
      <c r="AD21">
        <v>9482.411734</v>
      </c>
      <c r="AE21">
        <v>2709.6168791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95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16506.394512</v>
      </c>
      <c r="C22" s="26">
        <f t="shared" si="0"/>
        <v>12605.9404</v>
      </c>
      <c r="D22" s="26">
        <f t="shared" si="0"/>
        <v>17189.390907</v>
      </c>
      <c r="E22" s="26">
        <f t="shared" si="0"/>
        <v>17957.432401</v>
      </c>
      <c r="F22" s="26">
        <f t="shared" si="0"/>
        <v>10085.140218</v>
      </c>
      <c r="G22" s="46" t="s">
        <v>109</v>
      </c>
      <c r="W22"/>
      <c r="X22"/>
      <c r="Y22"/>
      <c r="Z22"/>
      <c r="AA22">
        <v>32883.511227</v>
      </c>
      <c r="AB22">
        <v>16455.421488</v>
      </c>
      <c r="AC22">
        <v>35507.972709</v>
      </c>
      <c r="AD22">
        <v>39171.201235</v>
      </c>
      <c r="AE22">
        <v>5984.5903639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95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15822.834139</v>
      </c>
      <c r="C23" s="26">
        <f t="shared" si="0"/>
        <v>7793.4130659</v>
      </c>
      <c r="D23" s="26">
        <f t="shared" si="0"/>
        <v>15796.433346</v>
      </c>
      <c r="E23" s="26">
        <f t="shared" si="0"/>
        <v>19322.948978</v>
      </c>
      <c r="F23" s="26">
        <f t="shared" si="0"/>
        <v>5827.917777</v>
      </c>
      <c r="G23" s="46" t="s">
        <v>110</v>
      </c>
      <c r="W23"/>
      <c r="X23"/>
      <c r="Y23"/>
      <c r="Z23"/>
      <c r="AA23">
        <v>40945.079026</v>
      </c>
      <c r="AB23">
        <v>22704.262006</v>
      </c>
      <c r="AC23">
        <v>40448.440902</v>
      </c>
      <c r="AD23">
        <v>49553.81499</v>
      </c>
      <c r="AE23">
        <v>16762.881575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95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11214.971297</v>
      </c>
      <c r="C24" s="26">
        <f t="shared" si="0"/>
        <v>3967.6658397</v>
      </c>
      <c r="D24" s="26">
        <f t="shared" si="0"/>
        <v>10776.075792</v>
      </c>
      <c r="E24" s="26">
        <f t="shared" si="0"/>
        <v>14298.833059</v>
      </c>
      <c r="F24" s="26">
        <f t="shared" si="0"/>
        <v>4227.1950463</v>
      </c>
      <c r="G24" s="46" t="s">
        <v>83</v>
      </c>
      <c r="W24"/>
      <c r="X24"/>
      <c r="Y24"/>
      <c r="Z24"/>
      <c r="AA24">
        <v>811338.34181</v>
      </c>
      <c r="AB24">
        <v>589195.29297</v>
      </c>
      <c r="AC24">
        <v>836331.58096</v>
      </c>
      <c r="AD24">
        <v>922189.76708</v>
      </c>
      <c r="AE24">
        <v>362897.88921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95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61271.495472</v>
      </c>
      <c r="C25" s="26">
        <f t="shared" si="0"/>
        <v>69319.483389</v>
      </c>
      <c r="D25" s="26">
        <f t="shared" si="0"/>
        <v>62167.827585</v>
      </c>
      <c r="E25" s="26">
        <f t="shared" si="0"/>
        <v>61518.482643</v>
      </c>
      <c r="F25" s="26">
        <f t="shared" si="0"/>
        <v>49369.828307</v>
      </c>
      <c r="G25" s="46" t="s">
        <v>111</v>
      </c>
      <c r="W25"/>
      <c r="X25"/>
      <c r="Y25"/>
      <c r="Z25"/>
      <c r="AA25">
        <v>591034.90717</v>
      </c>
      <c r="AB25">
        <v>392907.48358</v>
      </c>
      <c r="AC25">
        <v>605818.0957</v>
      </c>
      <c r="AD25">
        <v>672741.27946</v>
      </c>
      <c r="AE25">
        <v>305408.40663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95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59088.690368</v>
      </c>
      <c r="C26" s="26">
        <f t="shared" si="0"/>
        <v>37819.065411</v>
      </c>
      <c r="D26" s="26">
        <f t="shared" si="0"/>
        <v>62544.115828</v>
      </c>
      <c r="E26" s="26">
        <f t="shared" si="0"/>
        <v>68777.53286</v>
      </c>
      <c r="F26" s="26">
        <f t="shared" si="0"/>
        <v>16432.854709</v>
      </c>
      <c r="G26" s="46" t="s">
        <v>112</v>
      </c>
      <c r="W26"/>
      <c r="X26"/>
      <c r="Y26"/>
      <c r="Z26"/>
      <c r="AA26">
        <v>220303.43465</v>
      </c>
      <c r="AB26">
        <v>196287.80939</v>
      </c>
      <c r="AC26">
        <v>230513.48526</v>
      </c>
      <c r="AD26">
        <v>249448.48762</v>
      </c>
      <c r="AE26">
        <v>57489.482579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95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15453.193088</v>
      </c>
      <c r="C27" s="26">
        <f t="shared" si="0"/>
        <v>10320.936976</v>
      </c>
      <c r="D27" s="26">
        <f t="shared" si="0"/>
        <v>16211.037057</v>
      </c>
      <c r="E27" s="26">
        <f t="shared" si="0"/>
        <v>18291.576917</v>
      </c>
      <c r="F27" s="26">
        <f t="shared" si="0"/>
        <v>3008.1271492</v>
      </c>
      <c r="G27" s="46" t="s">
        <v>84</v>
      </c>
      <c r="W27"/>
      <c r="X27"/>
      <c r="Y27"/>
      <c r="Z27"/>
      <c r="AA27">
        <v>1029053.3827</v>
      </c>
      <c r="AB27">
        <v>715420.37816</v>
      </c>
      <c r="AC27">
        <v>1065097.6814</v>
      </c>
      <c r="AD27">
        <v>1175258.6102</v>
      </c>
      <c r="AE27">
        <v>443446.24262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95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25019.725271</v>
      </c>
      <c r="C28" s="26">
        <f t="shared" si="0"/>
        <v>16277.126195</v>
      </c>
      <c r="D28" s="26">
        <f t="shared" si="0"/>
        <v>27980.044437</v>
      </c>
      <c r="E28" s="26">
        <f t="shared" si="0"/>
        <v>28430.520565</v>
      </c>
      <c r="F28" s="26">
        <f t="shared" si="0"/>
        <v>4119.3442808</v>
      </c>
      <c r="G28" s="46" t="s">
        <v>85</v>
      </c>
      <c r="W28"/>
      <c r="X28"/>
      <c r="Y28"/>
      <c r="Z28"/>
      <c r="AA28">
        <v>5731179</v>
      </c>
      <c r="AB28">
        <v>369652</v>
      </c>
      <c r="AC28">
        <v>278234</v>
      </c>
      <c r="AD28">
        <v>937301</v>
      </c>
      <c r="AE28">
        <v>98619</v>
      </c>
      <c r="AF28">
        <v>468198</v>
      </c>
      <c r="AG28">
        <v>1259842</v>
      </c>
      <c r="AH28">
        <v>1734582</v>
      </c>
      <c r="AI28">
        <v>584751</v>
      </c>
      <c r="AJ28">
        <v>0</v>
      </c>
      <c r="AK28">
        <v>0</v>
      </c>
      <c r="AL28" t="s">
        <v>94</v>
      </c>
      <c r="AM28" t="s">
        <v>136</v>
      </c>
      <c r="AN28">
        <v>95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8880.0660817</v>
      </c>
      <c r="C29" s="26">
        <f t="shared" si="0"/>
        <v>5426.9539312</v>
      </c>
      <c r="D29" s="26">
        <f t="shared" si="0"/>
        <v>8546.3624154</v>
      </c>
      <c r="E29" s="26">
        <f t="shared" si="0"/>
        <v>10521.565289</v>
      </c>
      <c r="F29" s="26">
        <f t="shared" si="0"/>
        <v>5205.0791197</v>
      </c>
      <c r="G29" s="46" t="s">
        <v>86</v>
      </c>
      <c r="W29"/>
      <c r="X29"/>
      <c r="Y29"/>
      <c r="Z29"/>
      <c r="AA29">
        <v>3.937213268</v>
      </c>
      <c r="AB29">
        <v>3.6194853538</v>
      </c>
      <c r="AC29">
        <v>4.5085755156</v>
      </c>
      <c r="AD29">
        <v>4.2960415064</v>
      </c>
      <c r="AE29">
        <v>3.7835913972</v>
      </c>
      <c r="AF29">
        <v>4.0492270364</v>
      </c>
      <c r="AG29">
        <v>3.9039673229</v>
      </c>
      <c r="AH29">
        <v>4.3638899746</v>
      </c>
      <c r="AI29">
        <v>2.0332072968</v>
      </c>
      <c r="AJ29">
        <v>0</v>
      </c>
      <c r="AK29">
        <v>0</v>
      </c>
      <c r="AL29" t="s">
        <v>94</v>
      </c>
      <c r="AM29" t="s">
        <v>136</v>
      </c>
      <c r="AN29">
        <v>95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5819.189145</v>
      </c>
      <c r="C30" s="26">
        <f t="shared" si="0"/>
        <v>3981.6888548</v>
      </c>
      <c r="D30" s="26">
        <f t="shared" si="0"/>
        <v>5660.2720703</v>
      </c>
      <c r="E30" s="26">
        <f t="shared" si="0"/>
        <v>6768.541814</v>
      </c>
      <c r="F30" s="26">
        <f t="shared" si="0"/>
        <v>3416.4530944</v>
      </c>
      <c r="G30" s="46" t="s">
        <v>87</v>
      </c>
      <c r="W30"/>
      <c r="X30"/>
      <c r="Y30"/>
      <c r="Z30"/>
      <c r="AA30">
        <v>2.5825420913</v>
      </c>
      <c r="AB30">
        <v>2.6596285155</v>
      </c>
      <c r="AC30">
        <v>2.6561778934</v>
      </c>
      <c r="AD30">
        <v>2.6649326097</v>
      </c>
      <c r="AE30">
        <v>2.5462132044</v>
      </c>
      <c r="AF30">
        <v>2.6194644146</v>
      </c>
      <c r="AG30">
        <v>2.6560894144</v>
      </c>
      <c r="AH30">
        <v>2.7345141365</v>
      </c>
      <c r="AI30">
        <v>1.7340132809</v>
      </c>
      <c r="AJ30">
        <v>0</v>
      </c>
      <c r="AK30">
        <v>0</v>
      </c>
      <c r="AL30" t="s">
        <v>94</v>
      </c>
      <c r="AM30" t="s">
        <v>136</v>
      </c>
      <c r="AN30">
        <v>95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3916.5167828</v>
      </c>
      <c r="C31" s="26">
        <f t="shared" si="0"/>
        <v>1812.3594535</v>
      </c>
      <c r="D31" s="26">
        <f t="shared" si="0"/>
        <v>4146.3998484</v>
      </c>
      <c r="E31" s="26">
        <f t="shared" si="0"/>
        <v>4765.3282756</v>
      </c>
      <c r="F31" s="26">
        <f t="shared" si="0"/>
        <v>683.85106507</v>
      </c>
      <c r="G31" s="46" t="s">
        <v>88</v>
      </c>
      <c r="W31"/>
      <c r="X31"/>
      <c r="Y31"/>
      <c r="Z31"/>
      <c r="AA31">
        <v>1.7150061096</v>
      </c>
      <c r="AB31">
        <v>2.1471113371</v>
      </c>
      <c r="AC31">
        <v>1.9052955426</v>
      </c>
      <c r="AD31">
        <v>1.9682172536</v>
      </c>
      <c r="AE31">
        <v>1.8319187986</v>
      </c>
      <c r="AF31">
        <v>1.7744928428</v>
      </c>
      <c r="AG31">
        <v>1.7576839</v>
      </c>
      <c r="AH31">
        <v>1.92501767</v>
      </c>
      <c r="AI31">
        <v>0.1631668864</v>
      </c>
      <c r="AJ31">
        <v>0</v>
      </c>
      <c r="AK31">
        <v>0</v>
      </c>
      <c r="AL31" t="s">
        <v>94</v>
      </c>
      <c r="AM31" t="s">
        <v>136</v>
      </c>
      <c r="AN31">
        <v>95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77519.005975</v>
      </c>
      <c r="C32" s="26">
        <f t="shared" si="0"/>
        <v>35346.013627</v>
      </c>
      <c r="D32" s="26">
        <f t="shared" si="0"/>
        <v>76223.721591</v>
      </c>
      <c r="E32" s="26">
        <f t="shared" si="0"/>
        <v>95889.758532</v>
      </c>
      <c r="F32" s="26">
        <f t="shared" si="0"/>
        <v>29722.576903</v>
      </c>
      <c r="G32" s="46" t="s">
        <v>113</v>
      </c>
      <c r="W32"/>
      <c r="X32"/>
      <c r="Y32"/>
      <c r="Z32"/>
      <c r="AA32">
        <v>1.7002203212</v>
      </c>
      <c r="AB32">
        <v>1.4377225066</v>
      </c>
      <c r="AC32">
        <v>1.634943968</v>
      </c>
      <c r="AD32">
        <v>1.5351792007</v>
      </c>
      <c r="AE32">
        <v>1.8297792515</v>
      </c>
      <c r="AF32">
        <v>1.796342573</v>
      </c>
      <c r="AG32">
        <v>1.8230611458</v>
      </c>
      <c r="AH32">
        <v>1.9352541419</v>
      </c>
      <c r="AI32">
        <v>1.1010960221</v>
      </c>
      <c r="AJ32">
        <v>0</v>
      </c>
      <c r="AK32">
        <v>0</v>
      </c>
      <c r="AL32" t="s">
        <v>94</v>
      </c>
      <c r="AM32" t="s">
        <v>136</v>
      </c>
      <c r="AN32">
        <v>95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24040.730462</v>
      </c>
      <c r="C33" s="26">
        <f aca="true" t="shared" si="2" ref="C33:C42">+AB18</f>
        <v>8869.936237</v>
      </c>
      <c r="D33" s="26">
        <f aca="true" t="shared" si="3" ref="D33:D42">+AC18</f>
        <v>19902.281313</v>
      </c>
      <c r="E33" s="26">
        <f aca="true" t="shared" si="4" ref="E33:E42">+AD18</f>
        <v>31901.589403</v>
      </c>
      <c r="F33" s="26">
        <f aca="true" t="shared" si="5" ref="F33:F42">+AE18</f>
        <v>15421.358903</v>
      </c>
      <c r="G33" s="46" t="s">
        <v>89</v>
      </c>
      <c r="W33"/>
      <c r="X33"/>
      <c r="Y33"/>
      <c r="Z33"/>
      <c r="AA33">
        <v>985929.21358</v>
      </c>
      <c r="AB33">
        <v>697176.8213</v>
      </c>
      <c r="AC33">
        <v>1510075.959</v>
      </c>
      <c r="AD33">
        <v>936251.73887</v>
      </c>
      <c r="AE33">
        <v>664740.59236</v>
      </c>
      <c r="AF33">
        <v>1650525.2268</v>
      </c>
      <c r="AG33">
        <v>1135267.4064</v>
      </c>
      <c r="AH33">
        <v>885477.9689</v>
      </c>
      <c r="AI33">
        <v>496962.74791</v>
      </c>
      <c r="AJ33">
        <v>0</v>
      </c>
      <c r="AK33">
        <v>0</v>
      </c>
      <c r="AL33" t="s">
        <v>94</v>
      </c>
      <c r="AM33" t="s">
        <v>136</v>
      </c>
      <c r="AN33">
        <v>95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7751.7476066</v>
      </c>
      <c r="C34" s="26">
        <f t="shared" si="2"/>
        <v>3902.8233772</v>
      </c>
      <c r="D34" s="26">
        <f t="shared" si="3"/>
        <v>7908.6514726</v>
      </c>
      <c r="E34" s="26">
        <f t="shared" si="4"/>
        <v>9175.7660724</v>
      </c>
      <c r="F34" s="26">
        <f t="shared" si="5"/>
        <v>3526.6085715</v>
      </c>
      <c r="G34" s="46" t="s">
        <v>90</v>
      </c>
      <c r="W34"/>
      <c r="X34"/>
      <c r="Y34"/>
      <c r="Z34"/>
      <c r="AA34">
        <v>570468.02363</v>
      </c>
      <c r="AB34">
        <v>137358.91089</v>
      </c>
      <c r="AC34">
        <v>225589.775</v>
      </c>
      <c r="AD34">
        <v>136698.14092</v>
      </c>
      <c r="AE34">
        <v>444732.05511</v>
      </c>
      <c r="AF34">
        <v>1273246.5516</v>
      </c>
      <c r="AG34">
        <v>882671.78548</v>
      </c>
      <c r="AH34">
        <v>673634.04761</v>
      </c>
      <c r="AI34">
        <v>183487.17796</v>
      </c>
      <c r="AJ34">
        <v>0</v>
      </c>
      <c r="AK34">
        <v>0</v>
      </c>
      <c r="AL34" t="s">
        <v>94</v>
      </c>
      <c r="AM34" t="s">
        <v>136</v>
      </c>
      <c r="AN34">
        <v>95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5124.3573978</v>
      </c>
      <c r="C35" s="26">
        <f t="shared" si="2"/>
        <v>2528.564404</v>
      </c>
      <c r="D35" s="26">
        <f t="shared" si="3"/>
        <v>5188.0119152</v>
      </c>
      <c r="E35" s="26">
        <f t="shared" si="4"/>
        <v>6158.7900884</v>
      </c>
      <c r="F35" s="26">
        <f t="shared" si="5"/>
        <v>2080.4021857</v>
      </c>
      <c r="G35" s="46" t="s">
        <v>114</v>
      </c>
      <c r="W35"/>
      <c r="X35"/>
      <c r="Y35"/>
      <c r="Z35"/>
      <c r="AA35">
        <v>449547.56331</v>
      </c>
      <c r="AB35">
        <v>92809.982903</v>
      </c>
      <c r="AC35">
        <v>172643.30801</v>
      </c>
      <c r="AD35">
        <v>107642.33149</v>
      </c>
      <c r="AE35">
        <v>406776.98587</v>
      </c>
      <c r="AF35">
        <v>993015.99633</v>
      </c>
      <c r="AG35">
        <v>680693.05733</v>
      </c>
      <c r="AH35">
        <v>567557.86938</v>
      </c>
      <c r="AI35">
        <v>78864.75691</v>
      </c>
      <c r="AJ35">
        <v>0</v>
      </c>
      <c r="AK35">
        <v>0</v>
      </c>
      <c r="AL35" t="s">
        <v>94</v>
      </c>
      <c r="AM35" t="s">
        <v>136</v>
      </c>
      <c r="AN35">
        <v>95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7718.6592823</v>
      </c>
      <c r="C36" s="26">
        <f t="shared" si="2"/>
        <v>3589.2681215</v>
      </c>
      <c r="D36" s="26">
        <f t="shared" si="3"/>
        <v>7716.804181</v>
      </c>
      <c r="E36" s="26">
        <f t="shared" si="4"/>
        <v>9482.411734</v>
      </c>
      <c r="F36" s="26">
        <f t="shared" si="5"/>
        <v>2709.6168791</v>
      </c>
      <c r="G36" s="46" t="s">
        <v>91</v>
      </c>
      <c r="W36"/>
      <c r="X36"/>
      <c r="Y36"/>
      <c r="Z36"/>
      <c r="AA36">
        <v>25842.151255</v>
      </c>
      <c r="AB36">
        <v>30733.38454</v>
      </c>
      <c r="AC36">
        <v>14204.115658</v>
      </c>
      <c r="AD36">
        <v>8352.8639402</v>
      </c>
      <c r="AE36">
        <v>7947.7281254</v>
      </c>
      <c r="AF36">
        <v>21162.556899</v>
      </c>
      <c r="AG36">
        <v>26988.485801</v>
      </c>
      <c r="AH36">
        <v>18592.684112</v>
      </c>
      <c r="AI36">
        <v>82120.928315</v>
      </c>
      <c r="AJ36">
        <v>0</v>
      </c>
      <c r="AK36">
        <v>0</v>
      </c>
      <c r="AL36" t="s">
        <v>94</v>
      </c>
      <c r="AM36" t="s">
        <v>136</v>
      </c>
      <c r="AN36">
        <v>95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32883.511227</v>
      </c>
      <c r="C37" s="26">
        <f t="shared" si="2"/>
        <v>16455.421488</v>
      </c>
      <c r="D37" s="26">
        <f t="shared" si="3"/>
        <v>35507.972709</v>
      </c>
      <c r="E37" s="26">
        <f t="shared" si="4"/>
        <v>39171.201235</v>
      </c>
      <c r="F37" s="26">
        <f t="shared" si="5"/>
        <v>5984.5903639</v>
      </c>
      <c r="G37" s="46" t="s">
        <v>115</v>
      </c>
      <c r="W37"/>
      <c r="X37"/>
      <c r="Y37"/>
      <c r="Z37"/>
      <c r="AA37">
        <v>95078.309072</v>
      </c>
      <c r="AB37">
        <v>13815.543449</v>
      </c>
      <c r="AC37">
        <v>38742.351337</v>
      </c>
      <c r="AD37">
        <v>20702.945491</v>
      </c>
      <c r="AE37">
        <v>30007.341111</v>
      </c>
      <c r="AF37">
        <v>259067.99836</v>
      </c>
      <c r="AG37">
        <v>174990.24235</v>
      </c>
      <c r="AH37">
        <v>87483.494116</v>
      </c>
      <c r="AI37">
        <v>22501.49274</v>
      </c>
      <c r="AJ37">
        <v>0</v>
      </c>
      <c r="AK37">
        <v>0</v>
      </c>
      <c r="AL37" t="s">
        <v>94</v>
      </c>
      <c r="AM37" t="s">
        <v>136</v>
      </c>
      <c r="AN37">
        <v>95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40945.079026</v>
      </c>
      <c r="C38" s="26">
        <f t="shared" si="2"/>
        <v>22704.262006</v>
      </c>
      <c r="D38" s="26">
        <f t="shared" si="3"/>
        <v>40448.440902</v>
      </c>
      <c r="E38" s="26">
        <f t="shared" si="4"/>
        <v>49553.81499</v>
      </c>
      <c r="F38" s="26">
        <f t="shared" si="5"/>
        <v>16762.881575</v>
      </c>
      <c r="G38" s="46" t="s">
        <v>92</v>
      </c>
      <c r="W38"/>
      <c r="X38"/>
      <c r="Y38"/>
      <c r="Z38"/>
      <c r="AA38">
        <v>182868.88422</v>
      </c>
      <c r="AB38">
        <v>317160.9245</v>
      </c>
      <c r="AC38">
        <v>1009340.6383</v>
      </c>
      <c r="AD38">
        <v>599669.22991</v>
      </c>
      <c r="AE38">
        <v>31512.530608</v>
      </c>
      <c r="AF38">
        <v>25952.286454</v>
      </c>
      <c r="AG38">
        <v>20946.694821</v>
      </c>
      <c r="AH38">
        <v>25484.232869</v>
      </c>
      <c r="AI38">
        <v>3521.373282</v>
      </c>
      <c r="AJ38">
        <v>0</v>
      </c>
      <c r="AK38">
        <v>0</v>
      </c>
      <c r="AL38" t="s">
        <v>94</v>
      </c>
      <c r="AM38" t="s">
        <v>136</v>
      </c>
      <c r="AN38">
        <v>95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811338.34181</v>
      </c>
      <c r="C39" s="24">
        <f t="shared" si="2"/>
        <v>589195.29297</v>
      </c>
      <c r="D39" s="24">
        <f t="shared" si="3"/>
        <v>836331.58096</v>
      </c>
      <c r="E39" s="24">
        <f t="shared" si="4"/>
        <v>922189.76708</v>
      </c>
      <c r="F39" s="24">
        <f t="shared" si="5"/>
        <v>362897.88921</v>
      </c>
      <c r="G39" s="45" t="s">
        <v>10</v>
      </c>
      <c r="W39"/>
      <c r="X39"/>
      <c r="Y39"/>
      <c r="Z39"/>
      <c r="AA39">
        <v>57197.37154</v>
      </c>
      <c r="AB39">
        <v>34529.448719</v>
      </c>
      <c r="AC39">
        <v>95811.553789</v>
      </c>
      <c r="AD39">
        <v>39861.439785</v>
      </c>
      <c r="AE39">
        <v>19164.605816</v>
      </c>
      <c r="AF39">
        <v>155230.5748</v>
      </c>
      <c r="AG39">
        <v>63271.980231</v>
      </c>
      <c r="AH39">
        <v>28168.691852</v>
      </c>
      <c r="AI39">
        <v>81884.516196</v>
      </c>
      <c r="AJ39">
        <v>0</v>
      </c>
      <c r="AK39">
        <v>0</v>
      </c>
      <c r="AL39" t="s">
        <v>94</v>
      </c>
      <c r="AM39" t="s">
        <v>136</v>
      </c>
      <c r="AN39">
        <v>95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591034.90717</v>
      </c>
      <c r="C40" s="24">
        <f t="shared" si="2"/>
        <v>392907.48358</v>
      </c>
      <c r="D40" s="24">
        <f t="shared" si="3"/>
        <v>605818.0957</v>
      </c>
      <c r="E40" s="24">
        <f t="shared" si="4"/>
        <v>672741.27946</v>
      </c>
      <c r="F40" s="24">
        <f t="shared" si="5"/>
        <v>305408.40663</v>
      </c>
      <c r="G40" s="45" t="s">
        <v>11</v>
      </c>
      <c r="W40"/>
      <c r="X40"/>
      <c r="Y40"/>
      <c r="Z40"/>
      <c r="AA40">
        <v>54432.370435</v>
      </c>
      <c r="AB40">
        <v>33206.560281</v>
      </c>
      <c r="AC40">
        <v>83090.731133</v>
      </c>
      <c r="AD40">
        <v>55578.814986</v>
      </c>
      <c r="AE40">
        <v>27752.264878</v>
      </c>
      <c r="AF40">
        <v>89734.010643</v>
      </c>
      <c r="AG40">
        <v>61718.094815</v>
      </c>
      <c r="AH40">
        <v>45695.516218</v>
      </c>
      <c r="AI40">
        <v>38830.525716</v>
      </c>
      <c r="AJ40">
        <v>0</v>
      </c>
      <c r="AK40">
        <v>0</v>
      </c>
      <c r="AL40" t="s">
        <v>94</v>
      </c>
      <c r="AM40" t="s">
        <v>136</v>
      </c>
      <c r="AN40">
        <v>95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220303.43465</v>
      </c>
      <c r="C41" s="24">
        <f t="shared" si="2"/>
        <v>196287.80939</v>
      </c>
      <c r="D41" s="24">
        <f t="shared" si="3"/>
        <v>230513.48526</v>
      </c>
      <c r="E41" s="24">
        <f t="shared" si="4"/>
        <v>249448.48762</v>
      </c>
      <c r="F41" s="24">
        <f t="shared" si="5"/>
        <v>57489.482579</v>
      </c>
      <c r="G41" s="45" t="s">
        <v>12</v>
      </c>
      <c r="W41"/>
      <c r="X41"/>
      <c r="Y41"/>
      <c r="Z41"/>
      <c r="AA41">
        <v>120563.54339</v>
      </c>
      <c r="AB41">
        <v>174614.70119</v>
      </c>
      <c r="AC41">
        <v>95782.831624</v>
      </c>
      <c r="AD41">
        <v>104053.75578</v>
      </c>
      <c r="AE41">
        <v>141367.21733</v>
      </c>
      <c r="AF41">
        <v>105125.6466</v>
      </c>
      <c r="AG41">
        <v>106394.07484</v>
      </c>
      <c r="AH41">
        <v>112237.62816</v>
      </c>
      <c r="AI41">
        <v>188727.57832</v>
      </c>
      <c r="AJ41">
        <v>0</v>
      </c>
      <c r="AK41">
        <v>0</v>
      </c>
      <c r="AL41" t="s">
        <v>94</v>
      </c>
      <c r="AM41" t="s">
        <v>136</v>
      </c>
      <c r="AN41">
        <v>95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1029053.3827</v>
      </c>
      <c r="C42" s="24">
        <f t="shared" si="2"/>
        <v>715420.37816</v>
      </c>
      <c r="D42" s="24">
        <f t="shared" si="3"/>
        <v>1065097.6814</v>
      </c>
      <c r="E42" s="24">
        <f t="shared" si="4"/>
        <v>1175258.6102</v>
      </c>
      <c r="F42" s="24">
        <f t="shared" si="5"/>
        <v>443446.24262</v>
      </c>
      <c r="G42" s="45" t="s">
        <v>13</v>
      </c>
      <c r="W42"/>
      <c r="X42"/>
      <c r="Y42"/>
      <c r="Z42"/>
      <c r="AA42">
        <v>34717.031465</v>
      </c>
      <c r="AB42">
        <v>55396.690309</v>
      </c>
      <c r="AC42">
        <v>20236.491464</v>
      </c>
      <c r="AD42">
        <v>23785.684917</v>
      </c>
      <c r="AE42">
        <v>35667.940782</v>
      </c>
      <c r="AF42">
        <v>30889.039507</v>
      </c>
      <c r="AG42">
        <v>28237.648728</v>
      </c>
      <c r="AH42">
        <v>23885.10399</v>
      </c>
      <c r="AI42">
        <v>95052.129217</v>
      </c>
      <c r="AJ42">
        <v>0</v>
      </c>
      <c r="AK42">
        <v>0</v>
      </c>
      <c r="AL42" t="s">
        <v>94</v>
      </c>
      <c r="AM42" t="s">
        <v>136</v>
      </c>
      <c r="AN42">
        <v>95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23795.234842</v>
      </c>
      <c r="AB43">
        <v>37717.323564</v>
      </c>
      <c r="AC43">
        <v>17303.529601</v>
      </c>
      <c r="AD43">
        <v>24387.9602</v>
      </c>
      <c r="AE43">
        <v>32579.659163</v>
      </c>
      <c r="AF43">
        <v>14291.825958</v>
      </c>
      <c r="AG43">
        <v>16770.062224</v>
      </c>
      <c r="AH43">
        <v>22942.96644</v>
      </c>
      <c r="AI43">
        <v>40924.621449</v>
      </c>
      <c r="AJ43">
        <v>0</v>
      </c>
      <c r="AK43">
        <v>0</v>
      </c>
      <c r="AL43" t="s">
        <v>94</v>
      </c>
      <c r="AM43" t="s">
        <v>136</v>
      </c>
      <c r="AN43">
        <v>95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32783.624563</v>
      </c>
      <c r="AB44">
        <v>48072.410002</v>
      </c>
      <c r="AC44">
        <v>31910.412753</v>
      </c>
      <c r="AD44">
        <v>27495.955863</v>
      </c>
      <c r="AE44">
        <v>39351.059147</v>
      </c>
      <c r="AF44">
        <v>34723.713452</v>
      </c>
      <c r="AG44">
        <v>33007.2492</v>
      </c>
      <c r="AH44">
        <v>35506.946088</v>
      </c>
      <c r="AI44">
        <v>20788.755778</v>
      </c>
      <c r="AJ44">
        <v>0</v>
      </c>
      <c r="AK44">
        <v>0</v>
      </c>
      <c r="AL44" t="s">
        <v>94</v>
      </c>
      <c r="AM44" t="s">
        <v>136</v>
      </c>
      <c r="AN44">
        <v>95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61632.04422</v>
      </c>
      <c r="AB45">
        <v>81500.687319</v>
      </c>
      <c r="AC45">
        <v>58000.568417</v>
      </c>
      <c r="AD45">
        <v>55880.110663</v>
      </c>
      <c r="AE45">
        <v>73119.617386</v>
      </c>
      <c r="AF45">
        <v>59629.692218</v>
      </c>
      <c r="AG45">
        <v>60736.030436</v>
      </c>
      <c r="AH45">
        <v>65234.011117</v>
      </c>
      <c r="AI45">
        <v>50931.322937</v>
      </c>
      <c r="AJ45">
        <v>0</v>
      </c>
      <c r="AK45">
        <v>0</v>
      </c>
      <c r="AL45" t="s">
        <v>94</v>
      </c>
      <c r="AM45" t="s">
        <v>136</v>
      </c>
      <c r="AN45">
        <v>95</v>
      </c>
      <c r="AO45">
        <v>1</v>
      </c>
      <c r="AP45">
        <v>18</v>
      </c>
    </row>
    <row r="46" spans="27:42" ht="16.5">
      <c r="AA46">
        <v>419.2328664</v>
      </c>
      <c r="AB46">
        <v>0</v>
      </c>
      <c r="AC46">
        <v>242.24214151</v>
      </c>
      <c r="AD46">
        <v>0</v>
      </c>
      <c r="AE46">
        <v>0</v>
      </c>
      <c r="AF46">
        <v>315.08891537</v>
      </c>
      <c r="AG46">
        <v>650.33345451</v>
      </c>
      <c r="AH46">
        <v>175.54661584</v>
      </c>
      <c r="AI46">
        <v>1819.5047123</v>
      </c>
      <c r="AJ46">
        <v>0</v>
      </c>
      <c r="AK46">
        <v>0</v>
      </c>
      <c r="AL46" t="s">
        <v>94</v>
      </c>
      <c r="AM46" t="s">
        <v>136</v>
      </c>
      <c r="AN46">
        <v>95</v>
      </c>
      <c r="AO46">
        <v>1</v>
      </c>
      <c r="AP46">
        <v>19</v>
      </c>
    </row>
    <row r="47" spans="27:42" ht="16.5">
      <c r="AA47">
        <v>399.02035846</v>
      </c>
      <c r="AB47">
        <v>306.27571337</v>
      </c>
      <c r="AC47">
        <v>460.42913519</v>
      </c>
      <c r="AD47">
        <v>390.35748708</v>
      </c>
      <c r="AE47">
        <v>211.91861609</v>
      </c>
      <c r="AF47">
        <v>1236.1567649</v>
      </c>
      <c r="AG47">
        <v>264.77624655</v>
      </c>
      <c r="AH47">
        <v>257.85219033</v>
      </c>
      <c r="AI47">
        <v>511.57644023</v>
      </c>
      <c r="AJ47">
        <v>0</v>
      </c>
      <c r="AK47">
        <v>0</v>
      </c>
      <c r="AL47" t="s">
        <v>94</v>
      </c>
      <c r="AM47" t="s">
        <v>136</v>
      </c>
      <c r="AN47">
        <v>95</v>
      </c>
      <c r="AO47">
        <v>1</v>
      </c>
      <c r="AP47">
        <v>20</v>
      </c>
    </row>
    <row r="48" spans="27:42" ht="16.5">
      <c r="AA48">
        <v>174590.87177</v>
      </c>
      <c r="AB48">
        <v>100022.02806</v>
      </c>
      <c r="AC48">
        <v>297188.79572</v>
      </c>
      <c r="AD48">
        <v>164759.08188</v>
      </c>
      <c r="AE48">
        <v>104039.45454</v>
      </c>
      <c r="AF48">
        <v>325545.69593</v>
      </c>
      <c r="AG48">
        <v>206755.30738</v>
      </c>
      <c r="AH48">
        <v>153065.02095</v>
      </c>
      <c r="AI48">
        <v>64742.693423</v>
      </c>
      <c r="AJ48">
        <v>0</v>
      </c>
      <c r="AK48">
        <v>0</v>
      </c>
      <c r="AL48" t="s">
        <v>94</v>
      </c>
      <c r="AM48" t="s">
        <v>136</v>
      </c>
      <c r="AN48">
        <v>95</v>
      </c>
      <c r="AO48">
        <v>1</v>
      </c>
      <c r="AP48">
        <v>21</v>
      </c>
    </row>
    <row r="49" spans="27:42" ht="16.5">
      <c r="AA49">
        <v>38349.036153</v>
      </c>
      <c r="AB49">
        <v>10329.955039</v>
      </c>
      <c r="AC49">
        <v>84782.430666</v>
      </c>
      <c r="AD49">
        <v>46750.134331</v>
      </c>
      <c r="AE49">
        <v>11530.026445</v>
      </c>
      <c r="AF49">
        <v>60430.1083</v>
      </c>
      <c r="AG49">
        <v>47982.465018</v>
      </c>
      <c r="AH49">
        <v>29413.621063</v>
      </c>
      <c r="AI49">
        <v>13095.149542</v>
      </c>
      <c r="AJ49">
        <v>0</v>
      </c>
      <c r="AK49">
        <v>0</v>
      </c>
      <c r="AL49" t="s">
        <v>94</v>
      </c>
      <c r="AM49" t="s">
        <v>136</v>
      </c>
      <c r="AN49">
        <v>95</v>
      </c>
      <c r="AO49">
        <v>1</v>
      </c>
      <c r="AP49">
        <v>22</v>
      </c>
    </row>
    <row r="50" spans="27:42" ht="16.5">
      <c r="AA50">
        <v>136241.83562</v>
      </c>
      <c r="AB50">
        <v>89692.073023</v>
      </c>
      <c r="AC50">
        <v>212406.36505</v>
      </c>
      <c r="AD50">
        <v>118008.94755</v>
      </c>
      <c r="AE50">
        <v>92509.428092</v>
      </c>
      <c r="AF50">
        <v>265115.58763</v>
      </c>
      <c r="AG50">
        <v>158772.84237</v>
      </c>
      <c r="AH50">
        <v>123651.39988</v>
      </c>
      <c r="AI50">
        <v>51647.543881</v>
      </c>
      <c r="AJ50">
        <v>0</v>
      </c>
      <c r="AK50">
        <v>0</v>
      </c>
      <c r="AL50" t="s">
        <v>94</v>
      </c>
      <c r="AM50" t="s">
        <v>136</v>
      </c>
      <c r="AN50">
        <v>95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2007-10-23T07:08:01Z</cp:lastPrinted>
  <dcterms:created xsi:type="dcterms:W3CDTF">2002-05-02T02:52:34Z</dcterms:created>
  <dcterms:modified xsi:type="dcterms:W3CDTF">2008-01-25T06:38:07Z</dcterms:modified>
  <cp:category/>
  <cp:version/>
  <cp:contentType/>
  <cp:contentStatus/>
</cp:coreProperties>
</file>