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</commentList>
</comments>
</file>

<file path=xl/sharedStrings.xml><?xml version="1.0" encoding="utf-8"?>
<sst xmlns="http://schemas.openxmlformats.org/spreadsheetml/2006/main" count="336" uniqueCount="128">
  <si>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</si>
  <si>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</si>
  <si>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</si>
  <si>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</si>
  <si>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</si>
  <si>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</si>
  <si>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</si>
  <si>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</si>
  <si>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</si>
  <si>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</si>
  <si>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</si>
  <si>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</si>
  <si>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</si>
  <si>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</si>
  <si>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</si>
  <si>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</si>
  <si>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</si>
  <si>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</si>
  <si>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</si>
  <si>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</si>
  <si>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</si>
  <si>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</si>
  <si>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</si>
  <si>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</si>
  <si>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</si>
  <si>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</si>
  <si>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</si>
  <si>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</si>
  <si>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儲蓄</t>
  </si>
  <si>
    <t>Saving</t>
  </si>
  <si>
    <t>所得總額</t>
  </si>
  <si>
    <t>Current receipts</t>
  </si>
  <si>
    <t>102年家庭收支調查報告</t>
  </si>
  <si>
    <t>The Survey of Family Income and Expenditure, 2013</t>
  </si>
  <si>
    <t>第6表  平均每戶家庭收支依可支配所得按戶數五等分位分</t>
  </si>
  <si>
    <r>
      <t xml:space="preserve">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</si>
  <si>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 102  年                    　　　</t>
  </si>
  <si>
    <t>單位：元</t>
  </si>
  <si>
    <t xml:space="preserve">                                                            2 0 1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</si>
  <si>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</si>
  <si>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</si>
  <si>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</si>
  <si>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</si>
  <si>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</si>
  <si>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</si>
  <si>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</si>
  <si>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</si>
  <si>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</si>
  <si>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</si>
  <si>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</si>
  <si>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</si>
  <si>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</si>
  <si>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</si>
  <si>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</si>
  <si>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</si>
  <si>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</si>
  <si>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</si>
  <si>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</si>
  <si>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</si>
  <si>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</si>
  <si>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</si>
  <si>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</si>
  <si>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</si>
  <si>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</si>
  <si>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</si>
  <si>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</si>
  <si>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</si>
  <si>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</si>
  <si>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</si>
  <si>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</si>
  <si>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</si>
  <si>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</si>
  <si>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</si>
  <si>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</si>
  <si>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</si>
  <si>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</si>
  <si>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</si>
  <si>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</si>
  <si>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</si>
  <si>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</si>
  <si>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第6表  平均每戶家庭收支依可支配所得按戶數五等分位分(續)</t>
  </si>
  <si>
    <r>
      <t xml:space="preserve">   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</si>
  <si>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</si>
  <si>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</si>
  <si>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</si>
  <si>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</si>
  <si>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</si>
  <si>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</si>
  <si>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</si>
  <si>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</si>
  <si>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</si>
  <si>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</si>
  <si>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</si>
  <si>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</si>
  <si>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</si>
  <si>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</si>
  <si>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</si>
  <si>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</si>
  <si>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</si>
  <si>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</si>
  <si>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</si>
  <si>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</si>
  <si>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</si>
  <si>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</si>
  <si>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</si>
  <si>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</si>
  <si>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</si>
  <si>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</si>
  <si>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</si>
  <si>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</si>
  <si>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</si>
  <si>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</si>
  <si>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</si>
  <si>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</si>
  <si>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</si>
  <si>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</si>
  <si>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</si>
  <si>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</si>
  <si>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</si>
  <si>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</si>
  <si>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</si>
  <si>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</si>
  <si>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</si>
  <si>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</si>
  <si>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</si>
  <si>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</si>
  <si>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消費支出</t>
  </si>
  <si>
    <t>Consumption expenditures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</si>
</sst>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0.00_);[Red]\(0.00\)"/>
    <numFmt numFmtId="191" formatCode="#,##0_);[Red]\(#,##0\)"/>
    <numFmt numFmtId="192" formatCode="#,##0.0_ "/>
    <numFmt numFmtId="193" formatCode="[$€-2]\ #,##0.00_);[Red]\([$€-2]\ #,##0.00\)"/>
    <numFmt numFmtId="194" formatCode="0.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7"/>
      <name val="CG Times (W1)"/>
      <family val="1"/>
    </font>
    <font>
      <sz val="7"/>
      <name val="華康中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2" borderId="8" applyNumberFormat="0" applyAlignment="0" applyProtection="0"/>
    <xf numFmtId="0" fontId="20" fillId="17" borderId="9" applyNumberFormat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3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Continuous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Continuous" vertical="top" wrapText="1"/>
    </xf>
    <xf numFmtId="0" fontId="35" fillId="0" borderId="15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distributed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3" fontId="38" fillId="0" borderId="0" xfId="35" applyNumberFormat="1" applyFont="1" applyAlignment="1">
      <alignment vertical="center"/>
    </xf>
    <xf numFmtId="3" fontId="38" fillId="0" borderId="11" xfId="35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2" fontId="38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3" fontId="25" fillId="0" borderId="0" xfId="35" applyNumberFormat="1" applyFont="1" applyAlignment="1">
      <alignment vertical="center"/>
    </xf>
    <xf numFmtId="3" fontId="25" fillId="0" borderId="11" xfId="35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distributed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Continuous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歷年5等分位經濟戶長性別之戶數及可支配所得(65及66資料不對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歷年5等分位經濟戶長性別之戶數及可支配所得(65及66資料不對)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8191640</v>
      </c>
      <c r="AB1">
        <v>1638328</v>
      </c>
      <c r="AC1">
        <v>1638328</v>
      </c>
      <c r="AD1">
        <v>1638328</v>
      </c>
      <c r="AE1">
        <v>1638328</v>
      </c>
      <c r="AF1">
        <v>1638328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3.2079939472</v>
      </c>
      <c r="AB2">
        <v>1.8028326153</v>
      </c>
      <c r="AC2">
        <v>2.7215016192</v>
      </c>
      <c r="AD2">
        <v>3.3971243904</v>
      </c>
      <c r="AE2">
        <v>3.9271065908</v>
      </c>
      <c r="AF2">
        <v>4.1914045203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6.5" customHeight="1">
      <c r="A3" s="7" t="s">
        <v>34</v>
      </c>
      <c r="B3" s="8"/>
      <c r="C3" s="9"/>
      <c r="D3" s="10"/>
      <c r="E3" s="11" t="s">
        <v>2</v>
      </c>
      <c r="F3" s="10"/>
      <c r="G3" s="10"/>
      <c r="H3" s="6"/>
      <c r="AA3">
        <v>2.5717851549</v>
      </c>
      <c r="AB3">
        <v>1.6326598671</v>
      </c>
      <c r="AC3">
        <v>2.1937483904</v>
      </c>
      <c r="AD3">
        <v>2.648082905</v>
      </c>
      <c r="AE3">
        <v>3.0532210087</v>
      </c>
      <c r="AF3">
        <v>3.3312136034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9.5" customHeight="1">
      <c r="A4" s="12"/>
      <c r="B4" s="6"/>
      <c r="C4" s="4"/>
      <c r="D4" s="4"/>
      <c r="E4" s="13" t="s">
        <v>35</v>
      </c>
      <c r="F4" s="13"/>
      <c r="G4" s="13"/>
      <c r="H4" s="13"/>
      <c r="AA4">
        <v>1.4634988672</v>
      </c>
      <c r="AB4">
        <v>0.5055951979</v>
      </c>
      <c r="AC4">
        <v>1.0431534045</v>
      </c>
      <c r="AD4">
        <v>1.5411398683</v>
      </c>
      <c r="AE4">
        <v>1.9373912449</v>
      </c>
      <c r="AF4">
        <v>2.2902146205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s="20" customFormat="1" ht="16.5" thickBot="1">
      <c r="A5" s="14" t="s">
        <v>36</v>
      </c>
      <c r="B5" s="15"/>
      <c r="C5" s="16"/>
      <c r="D5" s="17" t="s">
        <v>37</v>
      </c>
      <c r="E5" s="18" t="s">
        <v>38</v>
      </c>
      <c r="F5" s="19"/>
      <c r="G5" s="19"/>
      <c r="H5" s="15"/>
      <c r="AA5">
        <v>1.7079282766</v>
      </c>
      <c r="AB5">
        <v>1.0744267229</v>
      </c>
      <c r="AC5">
        <v>1.2882774874</v>
      </c>
      <c r="AD5">
        <v>1.6759600705</v>
      </c>
      <c r="AE5">
        <v>2.0397356926</v>
      </c>
      <c r="AF5">
        <v>2.4612414094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s="26" customFormat="1" ht="13.5" customHeight="1" thickTop="1">
      <c r="A6" s="21"/>
      <c r="B6" s="22" t="s">
        <v>3</v>
      </c>
      <c r="C6" s="23" t="s">
        <v>4</v>
      </c>
      <c r="D6" s="23"/>
      <c r="E6" s="23" t="s">
        <v>5</v>
      </c>
      <c r="F6" s="23"/>
      <c r="G6" s="24"/>
      <c r="H6" s="25"/>
      <c r="AA6">
        <v>1140270.8174</v>
      </c>
      <c r="AB6">
        <v>368447.81321</v>
      </c>
      <c r="AC6">
        <v>700301.20802</v>
      </c>
      <c r="AD6">
        <v>994300.6591</v>
      </c>
      <c r="AE6">
        <v>1345761.0385</v>
      </c>
      <c r="AF6">
        <v>2292543.368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32" customFormat="1" ht="13.5" customHeight="1">
      <c r="A7" s="27"/>
      <c r="B7" s="28"/>
      <c r="C7" s="29" t="s">
        <v>6</v>
      </c>
      <c r="D7" s="29"/>
      <c r="E7" s="29" t="s">
        <v>7</v>
      </c>
      <c r="F7" s="29"/>
      <c r="G7" s="30"/>
      <c r="H7" s="31"/>
      <c r="AA7">
        <v>655706.62192</v>
      </c>
      <c r="AB7">
        <v>89597.671402</v>
      </c>
      <c r="AC7">
        <v>331790.76546</v>
      </c>
      <c r="AD7">
        <v>561206.62866</v>
      </c>
      <c r="AE7">
        <v>824170.21467</v>
      </c>
      <c r="AF7">
        <v>1471767.8294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39" customFormat="1" ht="19.5" customHeight="1">
      <c r="A8" s="33"/>
      <c r="B8" s="34" t="s">
        <v>8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487835.13641</v>
      </c>
      <c r="AB8">
        <v>70752.134292</v>
      </c>
      <c r="AC8">
        <v>258987.58073</v>
      </c>
      <c r="AD8">
        <v>431543.48043</v>
      </c>
      <c r="AE8">
        <v>633699.35956</v>
      </c>
      <c r="AF8">
        <v>1044193.127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s="39" customFormat="1" ht="3.75" customHeight="1">
      <c r="A9" s="21"/>
      <c r="B9" s="40"/>
      <c r="C9" s="41"/>
      <c r="D9" s="42"/>
      <c r="E9" s="42"/>
      <c r="F9" s="42"/>
      <c r="G9" s="43"/>
      <c r="H9" s="44"/>
      <c r="AA9">
        <v>44871.844818</v>
      </c>
      <c r="AB9">
        <v>9986.4083616</v>
      </c>
      <c r="AC9">
        <v>27260.243343</v>
      </c>
      <c r="AD9">
        <v>39679.692456</v>
      </c>
      <c r="AE9">
        <v>39865.646641</v>
      </c>
      <c r="AF9">
        <v>107567.23329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ht="21" customHeight="1">
      <c r="A10" s="45" t="s">
        <v>9</v>
      </c>
      <c r="B10" s="46">
        <f aca="true" t="shared" si="0" ref="B10:G10">+AA1</f>
        <v>8191640</v>
      </c>
      <c r="C10" s="46">
        <f t="shared" si="0"/>
        <v>1638328</v>
      </c>
      <c r="D10" s="46">
        <f t="shared" si="0"/>
        <v>1638328</v>
      </c>
      <c r="E10" s="46">
        <f t="shared" si="0"/>
        <v>1638328</v>
      </c>
      <c r="F10" s="46">
        <f t="shared" si="0"/>
        <v>1638328</v>
      </c>
      <c r="G10" s="47">
        <f t="shared" si="0"/>
        <v>1638328</v>
      </c>
      <c r="H10" s="48" t="s">
        <v>10</v>
      </c>
      <c r="AA10">
        <v>122999.6407</v>
      </c>
      <c r="AB10">
        <v>8859.1287485</v>
      </c>
      <c r="AC10">
        <v>45542.941386</v>
      </c>
      <c r="AD10">
        <v>89983.455774</v>
      </c>
      <c r="AE10">
        <v>150605.20847</v>
      </c>
      <c r="AF10">
        <v>320007.46911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ht="21" customHeight="1">
      <c r="A11" s="45" t="s">
        <v>11</v>
      </c>
      <c r="B11" s="49">
        <f aca="true" t="shared" si="1" ref="B11:G14">+ROUND(+AA2,2)</f>
        <v>3.21</v>
      </c>
      <c r="C11" s="49">
        <f t="shared" si="1"/>
        <v>1.8</v>
      </c>
      <c r="D11" s="49">
        <f t="shared" si="1"/>
        <v>2.72</v>
      </c>
      <c r="E11" s="49">
        <f t="shared" si="1"/>
        <v>3.4</v>
      </c>
      <c r="F11" s="49">
        <f t="shared" si="1"/>
        <v>3.93</v>
      </c>
      <c r="G11" s="50">
        <f t="shared" si="1"/>
        <v>4.19</v>
      </c>
      <c r="H11" s="48" t="s">
        <v>12</v>
      </c>
      <c r="AA11">
        <v>149969.64893</v>
      </c>
      <c r="AB11">
        <v>32096.886637</v>
      </c>
      <c r="AC11">
        <v>75349.788805</v>
      </c>
      <c r="AD11">
        <v>132670.2303</v>
      </c>
      <c r="AE11">
        <v>184937.10588</v>
      </c>
      <c r="AF11">
        <v>324794.23305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ht="21" customHeight="1">
      <c r="A12" s="45" t="s">
        <v>13</v>
      </c>
      <c r="B12" s="49">
        <f t="shared" si="1"/>
        <v>2.57</v>
      </c>
      <c r="C12" s="49">
        <f t="shared" si="1"/>
        <v>1.63</v>
      </c>
      <c r="D12" s="49">
        <f t="shared" si="1"/>
        <v>2.19</v>
      </c>
      <c r="E12" s="49">
        <f t="shared" si="1"/>
        <v>2.65</v>
      </c>
      <c r="F12" s="49">
        <f t="shared" si="1"/>
        <v>3.05</v>
      </c>
      <c r="G12" s="50">
        <f t="shared" si="1"/>
        <v>3.33</v>
      </c>
      <c r="H12" s="48" t="s">
        <v>14</v>
      </c>
      <c r="AA12">
        <v>46160.524724</v>
      </c>
      <c r="AB12">
        <v>13740.748278</v>
      </c>
      <c r="AC12">
        <v>24392.32535</v>
      </c>
      <c r="AD12">
        <v>31294.314188</v>
      </c>
      <c r="AE12">
        <v>43142.001233</v>
      </c>
      <c r="AF12">
        <v>118233.23457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ht="21" customHeight="1">
      <c r="A13" s="45" t="s">
        <v>15</v>
      </c>
      <c r="B13" s="49">
        <f t="shared" si="1"/>
        <v>1.46</v>
      </c>
      <c r="C13" s="49">
        <f t="shared" si="1"/>
        <v>0.51</v>
      </c>
      <c r="D13" s="49">
        <f t="shared" si="1"/>
        <v>1.04</v>
      </c>
      <c r="E13" s="49">
        <f t="shared" si="1"/>
        <v>1.54</v>
      </c>
      <c r="F13" s="49">
        <f t="shared" si="1"/>
        <v>1.94</v>
      </c>
      <c r="G13" s="50">
        <f t="shared" si="1"/>
        <v>2.29</v>
      </c>
      <c r="H13" s="48" t="s">
        <v>16</v>
      </c>
      <c r="AA13">
        <v>68844.988238</v>
      </c>
      <c r="AB13">
        <v>37982.798277</v>
      </c>
      <c r="AC13">
        <v>56269.618932</v>
      </c>
      <c r="AD13">
        <v>67386.362254</v>
      </c>
      <c r="AE13">
        <v>78361.316215</v>
      </c>
      <c r="AF13">
        <v>104224.84551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ht="21" customHeight="1">
      <c r="A14" s="45" t="s">
        <v>17</v>
      </c>
      <c r="B14" s="49">
        <f t="shared" si="1"/>
        <v>1.71</v>
      </c>
      <c r="C14" s="49">
        <f t="shared" si="1"/>
        <v>1.07</v>
      </c>
      <c r="D14" s="49">
        <f t="shared" si="1"/>
        <v>1.29</v>
      </c>
      <c r="E14" s="49">
        <f t="shared" si="1"/>
        <v>1.68</v>
      </c>
      <c r="F14" s="49">
        <f t="shared" si="1"/>
        <v>2.04</v>
      </c>
      <c r="G14" s="50">
        <f t="shared" si="1"/>
        <v>2.46</v>
      </c>
      <c r="H14" s="48" t="s">
        <v>18</v>
      </c>
      <c r="AA14">
        <v>219444.02191</v>
      </c>
      <c r="AB14">
        <v>194755.52432</v>
      </c>
      <c r="AC14">
        <v>212317.86283</v>
      </c>
      <c r="AD14">
        <v>201627.46339</v>
      </c>
      <c r="AE14">
        <v>215062.9497</v>
      </c>
      <c r="AF14">
        <v>273456.30931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ht="21" customHeight="1">
      <c r="A15" s="45" t="s">
        <v>19</v>
      </c>
      <c r="B15" s="46">
        <f aca="true" t="shared" si="2" ref="B15:B36">+AA6</f>
        <v>1140270.8174</v>
      </c>
      <c r="C15" s="46">
        <f aca="true" t="shared" si="3" ref="C15:C36">+AB6</f>
        <v>368447.81321</v>
      </c>
      <c r="D15" s="46">
        <f aca="true" t="shared" si="4" ref="D15:D36">+AC6</f>
        <v>700301.20802</v>
      </c>
      <c r="E15" s="46">
        <f aca="true" t="shared" si="5" ref="E15:E36">+AD6</f>
        <v>994300.6591</v>
      </c>
      <c r="F15" s="46">
        <f aca="true" t="shared" si="6" ref="F15:F36">+AE6</f>
        <v>1345761.0385</v>
      </c>
      <c r="G15" s="47">
        <f aca="true" t="shared" si="7" ref="G15:G36">+AF6</f>
        <v>2292543.368</v>
      </c>
      <c r="H15" s="48" t="s">
        <v>20</v>
      </c>
      <c r="AA15">
        <v>62519.706677</v>
      </c>
      <c r="AB15">
        <v>80668.260092</v>
      </c>
      <c r="AC15">
        <v>75583.16355</v>
      </c>
      <c r="AD15">
        <v>56335.671675</v>
      </c>
      <c r="AE15">
        <v>49920.248984</v>
      </c>
      <c r="AF15">
        <v>50091.189085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ht="21.75" customHeight="1">
      <c r="A16" s="51" t="s">
        <v>39</v>
      </c>
      <c r="B16" s="52">
        <f t="shared" si="2"/>
        <v>655706.62192</v>
      </c>
      <c r="C16" s="52">
        <f t="shared" si="3"/>
        <v>89597.671402</v>
      </c>
      <c r="D16" s="52">
        <f t="shared" si="4"/>
        <v>331790.76546</v>
      </c>
      <c r="E16" s="52">
        <f t="shared" si="5"/>
        <v>561206.62866</v>
      </c>
      <c r="F16" s="52">
        <f t="shared" si="6"/>
        <v>824170.21467</v>
      </c>
      <c r="G16" s="53">
        <f t="shared" si="7"/>
        <v>1471767.8294</v>
      </c>
      <c r="H16" s="54" t="s">
        <v>40</v>
      </c>
      <c r="AA16">
        <v>48606.766256</v>
      </c>
      <c r="AB16">
        <v>59975.901675</v>
      </c>
      <c r="AC16">
        <v>52970.631692</v>
      </c>
      <c r="AD16">
        <v>46563.509141</v>
      </c>
      <c r="AE16">
        <v>46163.193378</v>
      </c>
      <c r="AF16">
        <v>37360.595395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ht="18" customHeight="1">
      <c r="A17" s="55" t="s">
        <v>41</v>
      </c>
      <c r="B17" s="52">
        <f t="shared" si="2"/>
        <v>487835.13641</v>
      </c>
      <c r="C17" s="52">
        <f t="shared" si="3"/>
        <v>70752.134292</v>
      </c>
      <c r="D17" s="52">
        <f t="shared" si="4"/>
        <v>258987.58073</v>
      </c>
      <c r="E17" s="52">
        <f t="shared" si="5"/>
        <v>431543.48043</v>
      </c>
      <c r="F17" s="52">
        <f t="shared" si="6"/>
        <v>633699.35956</v>
      </c>
      <c r="G17" s="53">
        <f t="shared" si="7"/>
        <v>1044193.127</v>
      </c>
      <c r="H17" s="54" t="s">
        <v>42</v>
      </c>
      <c r="AA17">
        <v>105454.144</v>
      </c>
      <c r="AB17">
        <v>53785.171995</v>
      </c>
      <c r="AC17">
        <v>82108.389642</v>
      </c>
      <c r="AD17">
        <v>96895.841252</v>
      </c>
      <c r="AE17">
        <v>116053.74677</v>
      </c>
      <c r="AF17">
        <v>178427.57033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ht="18" customHeight="1">
      <c r="A18" s="55" t="s">
        <v>43</v>
      </c>
      <c r="B18" s="52">
        <f t="shared" si="2"/>
        <v>44871.844818</v>
      </c>
      <c r="C18" s="52">
        <f t="shared" si="3"/>
        <v>9986.4083616</v>
      </c>
      <c r="D18" s="52">
        <f t="shared" si="4"/>
        <v>27260.243343</v>
      </c>
      <c r="E18" s="52">
        <f t="shared" si="5"/>
        <v>39679.692456</v>
      </c>
      <c r="F18" s="52">
        <f t="shared" si="6"/>
        <v>39865.646641</v>
      </c>
      <c r="G18" s="53">
        <f t="shared" si="7"/>
        <v>107567.23329</v>
      </c>
      <c r="H18" s="54" t="s">
        <v>44</v>
      </c>
      <c r="AA18">
        <v>1976.9746611</v>
      </c>
      <c r="AB18">
        <v>282.20216046</v>
      </c>
      <c r="AC18">
        <v>614.62576931</v>
      </c>
      <c r="AD18">
        <v>1185.9785715</v>
      </c>
      <c r="AE18">
        <v>1968.4953324</v>
      </c>
      <c r="AF18">
        <v>5833.5714718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ht="18" customHeight="1">
      <c r="A19" s="55" t="s">
        <v>45</v>
      </c>
      <c r="B19" s="52">
        <f t="shared" si="2"/>
        <v>122999.6407</v>
      </c>
      <c r="C19" s="52">
        <f t="shared" si="3"/>
        <v>8859.1287485</v>
      </c>
      <c r="D19" s="52">
        <f t="shared" si="4"/>
        <v>45542.941386</v>
      </c>
      <c r="E19" s="52">
        <f t="shared" si="5"/>
        <v>89983.455774</v>
      </c>
      <c r="F19" s="52">
        <f t="shared" si="6"/>
        <v>150605.20847</v>
      </c>
      <c r="G19" s="53">
        <f t="shared" si="7"/>
        <v>320007.46911</v>
      </c>
      <c r="H19" s="54" t="s">
        <v>46</v>
      </c>
      <c r="AA19">
        <v>886.43031859</v>
      </c>
      <c r="AB19">
        <v>43.988393988</v>
      </c>
      <c r="AC19">
        <v>1041.0521813</v>
      </c>
      <c r="AD19">
        <v>646.46274803</v>
      </c>
      <c r="AE19">
        <v>957.26523351</v>
      </c>
      <c r="AF19">
        <v>1743.3830362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ht="21.75" customHeight="1">
      <c r="A20" s="51" t="s">
        <v>47</v>
      </c>
      <c r="B20" s="52">
        <f t="shared" si="2"/>
        <v>149969.64893</v>
      </c>
      <c r="C20" s="52">
        <f t="shared" si="3"/>
        <v>32096.886637</v>
      </c>
      <c r="D20" s="52">
        <f t="shared" si="4"/>
        <v>75349.788805</v>
      </c>
      <c r="E20" s="52">
        <f t="shared" si="5"/>
        <v>132670.2303</v>
      </c>
      <c r="F20" s="52">
        <f t="shared" si="6"/>
        <v>184937.10588</v>
      </c>
      <c r="G20" s="53">
        <f t="shared" si="7"/>
        <v>324794.23305</v>
      </c>
      <c r="H20" s="54" t="s">
        <v>48</v>
      </c>
      <c r="AA20">
        <v>145.01163704</v>
      </c>
      <c r="AB20">
        <v>274.18429558</v>
      </c>
      <c r="AC20">
        <v>180.84663818</v>
      </c>
      <c r="AD20">
        <v>115.66031556</v>
      </c>
      <c r="AE20">
        <v>87.450852266</v>
      </c>
      <c r="AF20">
        <v>66.916083627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ht="21.75" customHeight="1">
      <c r="A21" s="51" t="s">
        <v>49</v>
      </c>
      <c r="B21" s="52">
        <f t="shared" si="2"/>
        <v>46160.524724</v>
      </c>
      <c r="C21" s="52">
        <f t="shared" si="3"/>
        <v>13740.748278</v>
      </c>
      <c r="D21" s="52">
        <f t="shared" si="4"/>
        <v>24392.32535</v>
      </c>
      <c r="E21" s="52">
        <f t="shared" si="5"/>
        <v>31294.314188</v>
      </c>
      <c r="F21" s="52">
        <f t="shared" si="6"/>
        <v>43142.001233</v>
      </c>
      <c r="G21" s="53">
        <f t="shared" si="7"/>
        <v>118233.23457</v>
      </c>
      <c r="H21" s="54" t="s">
        <v>50</v>
      </c>
      <c r="AA21">
        <v>198063.11278</v>
      </c>
      <c r="AB21">
        <v>58988.693895</v>
      </c>
      <c r="AC21">
        <v>117013.87712</v>
      </c>
      <c r="AD21">
        <v>170363.25357</v>
      </c>
      <c r="AE21">
        <v>234086.75475</v>
      </c>
      <c r="AF21">
        <v>409862.98456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ht="21.75" customHeight="1">
      <c r="A22" s="51" t="s">
        <v>51</v>
      </c>
      <c r="B22" s="52">
        <f t="shared" si="2"/>
        <v>68844.988238</v>
      </c>
      <c r="C22" s="52">
        <f t="shared" si="3"/>
        <v>37982.798277</v>
      </c>
      <c r="D22" s="52">
        <f t="shared" si="4"/>
        <v>56269.618932</v>
      </c>
      <c r="E22" s="52">
        <f t="shared" si="5"/>
        <v>67386.362254</v>
      </c>
      <c r="F22" s="52">
        <f t="shared" si="6"/>
        <v>78361.316215</v>
      </c>
      <c r="G22" s="53">
        <f t="shared" si="7"/>
        <v>104224.84551</v>
      </c>
      <c r="H22" s="54" t="s">
        <v>52</v>
      </c>
      <c r="AA22">
        <v>12358.792655</v>
      </c>
      <c r="AB22">
        <v>3197.1411177</v>
      </c>
      <c r="AC22">
        <v>8180.2185879</v>
      </c>
      <c r="AD22">
        <v>12270.511933</v>
      </c>
      <c r="AE22">
        <v>14910.324568</v>
      </c>
      <c r="AF22">
        <v>23235.767071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ht="21.75" customHeight="1">
      <c r="A23" s="51" t="s">
        <v>53</v>
      </c>
      <c r="B23" s="52">
        <f t="shared" si="2"/>
        <v>219444.02191</v>
      </c>
      <c r="C23" s="52">
        <f t="shared" si="3"/>
        <v>194755.52432</v>
      </c>
      <c r="D23" s="52">
        <f t="shared" si="4"/>
        <v>212317.86283</v>
      </c>
      <c r="E23" s="52">
        <f t="shared" si="5"/>
        <v>201627.46339</v>
      </c>
      <c r="F23" s="52">
        <f t="shared" si="6"/>
        <v>215062.9497</v>
      </c>
      <c r="G23" s="53">
        <f t="shared" si="7"/>
        <v>273456.30931</v>
      </c>
      <c r="H23" s="54" t="s">
        <v>54</v>
      </c>
      <c r="AA23">
        <v>185704.32012</v>
      </c>
      <c r="AB23">
        <v>55791.552777</v>
      </c>
      <c r="AC23">
        <v>108833.65854</v>
      </c>
      <c r="AD23">
        <v>158092.74164</v>
      </c>
      <c r="AE23">
        <v>219176.43019</v>
      </c>
      <c r="AF23">
        <v>386627.21749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1</v>
      </c>
      <c r="AP23">
        <v>23</v>
      </c>
    </row>
    <row r="24" spans="1:42" ht="18" customHeight="1">
      <c r="A24" s="55" t="s">
        <v>55</v>
      </c>
      <c r="B24" s="52">
        <f t="shared" si="2"/>
        <v>62519.706677</v>
      </c>
      <c r="C24" s="52">
        <f t="shared" si="3"/>
        <v>80668.260092</v>
      </c>
      <c r="D24" s="52">
        <f t="shared" si="4"/>
        <v>75583.16355</v>
      </c>
      <c r="E24" s="52">
        <f t="shared" si="5"/>
        <v>56335.671675</v>
      </c>
      <c r="F24" s="52">
        <f t="shared" si="6"/>
        <v>49920.248984</v>
      </c>
      <c r="G24" s="53">
        <f t="shared" si="7"/>
        <v>50091.189085</v>
      </c>
      <c r="H24" s="54" t="s">
        <v>56</v>
      </c>
      <c r="AA24">
        <v>45659.508712</v>
      </c>
      <c r="AB24">
        <v>17131.310861</v>
      </c>
      <c r="AC24">
        <v>26871.606721</v>
      </c>
      <c r="AD24">
        <v>37289.661893</v>
      </c>
      <c r="AE24">
        <v>53219.649001</v>
      </c>
      <c r="AF24">
        <v>93785.315082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1</v>
      </c>
      <c r="AP24">
        <v>24</v>
      </c>
    </row>
    <row r="25" spans="1:42" ht="18" customHeight="1">
      <c r="A25" s="55" t="s">
        <v>57</v>
      </c>
      <c r="B25" s="52">
        <f t="shared" si="2"/>
        <v>48606.766256</v>
      </c>
      <c r="C25" s="52">
        <f t="shared" si="3"/>
        <v>59975.901675</v>
      </c>
      <c r="D25" s="52">
        <f t="shared" si="4"/>
        <v>52970.631692</v>
      </c>
      <c r="E25" s="52">
        <f t="shared" si="5"/>
        <v>46563.509141</v>
      </c>
      <c r="F25" s="52">
        <f t="shared" si="6"/>
        <v>46163.193378</v>
      </c>
      <c r="G25" s="53">
        <f t="shared" si="7"/>
        <v>37360.595395</v>
      </c>
      <c r="H25" s="54" t="s">
        <v>58</v>
      </c>
      <c r="AA25">
        <v>31529.771501</v>
      </c>
      <c r="AB25">
        <v>6964.3424494</v>
      </c>
      <c r="AC25">
        <v>13605.128497</v>
      </c>
      <c r="AD25">
        <v>20351.212547</v>
      </c>
      <c r="AE25">
        <v>31332.314029</v>
      </c>
      <c r="AF25">
        <v>85395.859982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1</v>
      </c>
      <c r="AP25">
        <v>25</v>
      </c>
    </row>
    <row r="26" spans="1:42" ht="18" customHeight="1">
      <c r="A26" s="55" t="s">
        <v>59</v>
      </c>
      <c r="B26" s="52">
        <f t="shared" si="2"/>
        <v>105454.144</v>
      </c>
      <c r="C26" s="52">
        <f t="shared" si="3"/>
        <v>53785.171995</v>
      </c>
      <c r="D26" s="52">
        <f t="shared" si="4"/>
        <v>82108.389642</v>
      </c>
      <c r="E26" s="52">
        <f t="shared" si="5"/>
        <v>96895.841252</v>
      </c>
      <c r="F26" s="52">
        <f t="shared" si="6"/>
        <v>116053.74677</v>
      </c>
      <c r="G26" s="53">
        <f t="shared" si="7"/>
        <v>178427.57033</v>
      </c>
      <c r="H26" s="54" t="s">
        <v>60</v>
      </c>
      <c r="AA26">
        <v>106319.27464</v>
      </c>
      <c r="AB26">
        <v>31029.663525</v>
      </c>
      <c r="AC26">
        <v>67073.78113</v>
      </c>
      <c r="AD26">
        <v>99215.595172</v>
      </c>
      <c r="AE26">
        <v>133320.7583</v>
      </c>
      <c r="AF26">
        <v>200956.57506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1</v>
      </c>
      <c r="AP26">
        <v>26</v>
      </c>
    </row>
    <row r="27" spans="1:42" ht="18" customHeight="1">
      <c r="A27" s="55" t="s">
        <v>61</v>
      </c>
      <c r="B27" s="52">
        <f t="shared" si="2"/>
        <v>1976.9746611</v>
      </c>
      <c r="C27" s="52">
        <f t="shared" si="3"/>
        <v>282.20216046</v>
      </c>
      <c r="D27" s="52">
        <f t="shared" si="4"/>
        <v>614.62576931</v>
      </c>
      <c r="E27" s="52">
        <f t="shared" si="5"/>
        <v>1185.9785715</v>
      </c>
      <c r="F27" s="52">
        <f t="shared" si="6"/>
        <v>1968.4953324</v>
      </c>
      <c r="G27" s="53">
        <f t="shared" si="7"/>
        <v>5833.5714718</v>
      </c>
      <c r="H27" s="54" t="s">
        <v>62</v>
      </c>
      <c r="AA27">
        <v>2195.7652739</v>
      </c>
      <c r="AB27">
        <v>666.23594218</v>
      </c>
      <c r="AC27">
        <v>1283.142189</v>
      </c>
      <c r="AD27">
        <v>1236.2720257</v>
      </c>
      <c r="AE27">
        <v>1303.7088542</v>
      </c>
      <c r="AF27">
        <v>6489.4673582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1</v>
      </c>
      <c r="AP27">
        <v>27</v>
      </c>
    </row>
    <row r="28" spans="1:42" ht="18" customHeight="1">
      <c r="A28" s="55" t="s">
        <v>63</v>
      </c>
      <c r="B28" s="52">
        <f t="shared" si="2"/>
        <v>886.43031859</v>
      </c>
      <c r="C28" s="52">
        <f t="shared" si="3"/>
        <v>43.988393988</v>
      </c>
      <c r="D28" s="52">
        <f t="shared" si="4"/>
        <v>1041.0521813</v>
      </c>
      <c r="E28" s="52">
        <f t="shared" si="5"/>
        <v>646.46274803</v>
      </c>
      <c r="F28" s="52">
        <f t="shared" si="6"/>
        <v>957.26523351</v>
      </c>
      <c r="G28" s="53">
        <f t="shared" si="7"/>
        <v>1743.3830362</v>
      </c>
      <c r="H28" s="54" t="s">
        <v>64</v>
      </c>
      <c r="AA28">
        <v>747922.05174</v>
      </c>
      <c r="AB28">
        <v>331391.17615</v>
      </c>
      <c r="AC28">
        <v>545712.82825</v>
      </c>
      <c r="AD28">
        <v>715675.44688</v>
      </c>
      <c r="AE28">
        <v>902071.70163</v>
      </c>
      <c r="AF28">
        <v>1244759.1058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2</v>
      </c>
      <c r="AP28">
        <v>1</v>
      </c>
    </row>
    <row r="29" spans="1:42" ht="21.75" customHeight="1">
      <c r="A29" s="51" t="s">
        <v>65</v>
      </c>
      <c r="B29" s="52">
        <f t="shared" si="2"/>
        <v>145.01163704</v>
      </c>
      <c r="C29" s="52">
        <f t="shared" si="3"/>
        <v>274.18429558</v>
      </c>
      <c r="D29" s="52">
        <f t="shared" si="4"/>
        <v>180.84663818</v>
      </c>
      <c r="E29" s="52">
        <f t="shared" si="5"/>
        <v>115.66031556</v>
      </c>
      <c r="F29" s="52">
        <f t="shared" si="6"/>
        <v>87.450852266</v>
      </c>
      <c r="G29" s="53">
        <f t="shared" si="7"/>
        <v>66.916083627</v>
      </c>
      <c r="H29" s="54" t="s">
        <v>66</v>
      </c>
      <c r="AA29">
        <v>112786.11976</v>
      </c>
      <c r="AB29">
        <v>62075.52424</v>
      </c>
      <c r="AC29">
        <v>93130.214223</v>
      </c>
      <c r="AD29">
        <v>114541.50927</v>
      </c>
      <c r="AE29">
        <v>134654.60239</v>
      </c>
      <c r="AF29">
        <v>159528.74866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2</v>
      </c>
      <c r="AP29">
        <v>2</v>
      </c>
    </row>
    <row r="30" spans="1:42" ht="21" customHeight="1">
      <c r="A30" s="45" t="s">
        <v>67</v>
      </c>
      <c r="B30" s="46">
        <f t="shared" si="2"/>
        <v>198063.11278</v>
      </c>
      <c r="C30" s="46">
        <f t="shared" si="3"/>
        <v>58988.693895</v>
      </c>
      <c r="D30" s="46">
        <f t="shared" si="4"/>
        <v>117013.87712</v>
      </c>
      <c r="E30" s="46">
        <f t="shared" si="5"/>
        <v>170363.25357</v>
      </c>
      <c r="F30" s="46">
        <f t="shared" si="6"/>
        <v>234086.75475</v>
      </c>
      <c r="G30" s="47">
        <f t="shared" si="7"/>
        <v>409862.98456</v>
      </c>
      <c r="H30" s="48" t="s">
        <v>21</v>
      </c>
      <c r="AA30">
        <v>9117.0896875</v>
      </c>
      <c r="AB30">
        <v>4698.3399146</v>
      </c>
      <c r="AC30">
        <v>7962.3355237</v>
      </c>
      <c r="AD30">
        <v>9503.460292</v>
      </c>
      <c r="AE30">
        <v>11371.064855</v>
      </c>
      <c r="AF30">
        <v>12050.247852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2</v>
      </c>
      <c r="AP30">
        <v>3</v>
      </c>
    </row>
    <row r="31" spans="1:42" ht="21.75" customHeight="1">
      <c r="A31" s="51" t="s">
        <v>68</v>
      </c>
      <c r="B31" s="52">
        <f t="shared" si="2"/>
        <v>12358.792655</v>
      </c>
      <c r="C31" s="52">
        <f t="shared" si="3"/>
        <v>3197.1411177</v>
      </c>
      <c r="D31" s="52">
        <f t="shared" si="4"/>
        <v>8180.2185879</v>
      </c>
      <c r="E31" s="52">
        <f t="shared" si="5"/>
        <v>12270.511933</v>
      </c>
      <c r="F31" s="52">
        <f t="shared" si="6"/>
        <v>14910.324568</v>
      </c>
      <c r="G31" s="53">
        <f t="shared" si="7"/>
        <v>23235.767071</v>
      </c>
      <c r="H31" s="54" t="s">
        <v>69</v>
      </c>
      <c r="AA31">
        <v>22295.270355</v>
      </c>
      <c r="AB31">
        <v>6808.3209131</v>
      </c>
      <c r="AC31">
        <v>13482.388864</v>
      </c>
      <c r="AD31">
        <v>19900.467786</v>
      </c>
      <c r="AE31">
        <v>27991.172491</v>
      </c>
      <c r="AF31">
        <v>43294.00172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2</v>
      </c>
      <c r="AP31">
        <v>4</v>
      </c>
    </row>
    <row r="32" spans="1:42" ht="21.75" customHeight="1">
      <c r="A32" s="51" t="s">
        <v>70</v>
      </c>
      <c r="B32" s="52">
        <f t="shared" si="2"/>
        <v>185704.32012</v>
      </c>
      <c r="C32" s="52">
        <f t="shared" si="3"/>
        <v>55791.552777</v>
      </c>
      <c r="D32" s="52">
        <f t="shared" si="4"/>
        <v>108833.65854</v>
      </c>
      <c r="E32" s="52">
        <f t="shared" si="5"/>
        <v>158092.74164</v>
      </c>
      <c r="F32" s="52">
        <f t="shared" si="6"/>
        <v>219176.43019</v>
      </c>
      <c r="G32" s="53">
        <f t="shared" si="7"/>
        <v>386627.21749</v>
      </c>
      <c r="H32" s="54" t="s">
        <v>71</v>
      </c>
      <c r="AA32">
        <v>181526.54783</v>
      </c>
      <c r="AB32">
        <v>108385.0158</v>
      </c>
      <c r="AC32">
        <v>154445.65431</v>
      </c>
      <c r="AD32">
        <v>177727.14598</v>
      </c>
      <c r="AE32">
        <v>203911.84171</v>
      </c>
      <c r="AF32">
        <v>263163.08138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2</v>
      </c>
      <c r="AP32">
        <v>5</v>
      </c>
    </row>
    <row r="33" spans="1:42" ht="18" customHeight="1">
      <c r="A33" s="55" t="s">
        <v>72</v>
      </c>
      <c r="B33" s="52">
        <f t="shared" si="2"/>
        <v>45659.508712</v>
      </c>
      <c r="C33" s="52">
        <f t="shared" si="3"/>
        <v>17131.310861</v>
      </c>
      <c r="D33" s="52">
        <f t="shared" si="4"/>
        <v>26871.606721</v>
      </c>
      <c r="E33" s="52">
        <f t="shared" si="5"/>
        <v>37289.661893</v>
      </c>
      <c r="F33" s="52">
        <f t="shared" si="6"/>
        <v>53219.649001</v>
      </c>
      <c r="G33" s="53">
        <f t="shared" si="7"/>
        <v>93785.315082</v>
      </c>
      <c r="H33" s="54" t="s">
        <v>73</v>
      </c>
      <c r="AA33">
        <v>159983.10267</v>
      </c>
      <c r="AB33">
        <v>94581.545079</v>
      </c>
      <c r="AC33">
        <v>135636.9142</v>
      </c>
      <c r="AD33">
        <v>155674.66886</v>
      </c>
      <c r="AE33">
        <v>178741.01646</v>
      </c>
      <c r="AF33">
        <v>235281.36877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2</v>
      </c>
      <c r="AP33">
        <v>6</v>
      </c>
    </row>
    <row r="34" spans="1:42" ht="18" customHeight="1">
      <c r="A34" s="55" t="s">
        <v>74</v>
      </c>
      <c r="B34" s="52">
        <f t="shared" si="2"/>
        <v>31529.771501</v>
      </c>
      <c r="C34" s="52">
        <f t="shared" si="3"/>
        <v>6964.3424494</v>
      </c>
      <c r="D34" s="52">
        <f t="shared" si="4"/>
        <v>13605.128497</v>
      </c>
      <c r="E34" s="52">
        <f t="shared" si="5"/>
        <v>20351.212547</v>
      </c>
      <c r="F34" s="52">
        <f t="shared" si="6"/>
        <v>31332.314029</v>
      </c>
      <c r="G34" s="53">
        <f t="shared" si="7"/>
        <v>85395.859982</v>
      </c>
      <c r="H34" s="54" t="s">
        <v>75</v>
      </c>
      <c r="AA34">
        <v>21543.445161</v>
      </c>
      <c r="AB34">
        <v>13803.47072</v>
      </c>
      <c r="AC34">
        <v>18808.740107</v>
      </c>
      <c r="AD34">
        <v>22052.477119</v>
      </c>
      <c r="AE34">
        <v>25170.825252</v>
      </c>
      <c r="AF34">
        <v>27881.712609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2</v>
      </c>
      <c r="AP34">
        <v>7</v>
      </c>
    </row>
    <row r="35" spans="1:42" ht="18" customHeight="1">
      <c r="A35" s="55" t="s">
        <v>76</v>
      </c>
      <c r="B35" s="52">
        <f t="shared" si="2"/>
        <v>106319.27464</v>
      </c>
      <c r="C35" s="52">
        <f t="shared" si="3"/>
        <v>31029.663525</v>
      </c>
      <c r="D35" s="52">
        <f t="shared" si="4"/>
        <v>67073.78113</v>
      </c>
      <c r="E35" s="52">
        <f t="shared" si="5"/>
        <v>99215.595172</v>
      </c>
      <c r="F35" s="52">
        <f t="shared" si="6"/>
        <v>133320.7583</v>
      </c>
      <c r="G35" s="53">
        <f t="shared" si="7"/>
        <v>200956.57506</v>
      </c>
      <c r="H35" s="54" t="s">
        <v>77</v>
      </c>
      <c r="AA35">
        <v>18391.745038</v>
      </c>
      <c r="AB35">
        <v>6722.6009998</v>
      </c>
      <c r="AC35">
        <v>11390.509696</v>
      </c>
      <c r="AD35">
        <v>15523.276367</v>
      </c>
      <c r="AE35">
        <v>20832.977139</v>
      </c>
      <c r="AF35">
        <v>37489.360989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2</v>
      </c>
      <c r="AP35">
        <v>8</v>
      </c>
    </row>
    <row r="36" spans="1:42" ht="18" customHeight="1">
      <c r="A36" s="55" t="s">
        <v>78</v>
      </c>
      <c r="B36" s="52">
        <f t="shared" si="2"/>
        <v>2195.7652739</v>
      </c>
      <c r="C36" s="52">
        <f t="shared" si="3"/>
        <v>666.23594218</v>
      </c>
      <c r="D36" s="52">
        <f t="shared" si="4"/>
        <v>1283.142189</v>
      </c>
      <c r="E36" s="52">
        <f t="shared" si="5"/>
        <v>1236.2720257</v>
      </c>
      <c r="F36" s="52">
        <f t="shared" si="6"/>
        <v>1303.7088542</v>
      </c>
      <c r="G36" s="52">
        <f t="shared" si="7"/>
        <v>6489.4673582</v>
      </c>
      <c r="H36" s="56" t="s">
        <v>79</v>
      </c>
      <c r="AA36">
        <v>109710.66165</v>
      </c>
      <c r="AB36">
        <v>54694.014648</v>
      </c>
      <c r="AC36">
        <v>82887.425691</v>
      </c>
      <c r="AD36">
        <v>103766.57966</v>
      </c>
      <c r="AE36">
        <v>131105.52071</v>
      </c>
      <c r="AF36">
        <v>176099.76755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2</v>
      </c>
      <c r="AP36">
        <v>9</v>
      </c>
    </row>
    <row r="37" spans="1:42" ht="3.75" customHeight="1" thickBot="1">
      <c r="A37" s="57"/>
      <c r="B37" s="58"/>
      <c r="C37" s="59"/>
      <c r="D37" s="59"/>
      <c r="E37" s="59"/>
      <c r="F37" s="59"/>
      <c r="G37" s="59"/>
      <c r="H37" s="60"/>
      <c r="AA37">
        <v>73501.50856</v>
      </c>
      <c r="AB37">
        <v>20877.254269</v>
      </c>
      <c r="AC37">
        <v>45264.438044</v>
      </c>
      <c r="AD37">
        <v>69134.317812</v>
      </c>
      <c r="AE37">
        <v>92894.346761</v>
      </c>
      <c r="AF37">
        <v>139337.18592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11381.622498</v>
      </c>
      <c r="AB38">
        <v>1617.4530248</v>
      </c>
      <c r="AC38">
        <v>4737.3393194</v>
      </c>
      <c r="AD38">
        <v>8389.452505</v>
      </c>
      <c r="AE38">
        <v>13394.275883</v>
      </c>
      <c r="AF38">
        <v>28769.591756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47750.550113</v>
      </c>
      <c r="AB39">
        <v>14161.910843</v>
      </c>
      <c r="AC39">
        <v>30675.843089</v>
      </c>
      <c r="AD39">
        <v>47597.821987</v>
      </c>
      <c r="AE39">
        <v>62416.138592</v>
      </c>
      <c r="AF39">
        <v>83901.036052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9972.4667573</v>
      </c>
      <c r="AB40">
        <v>3794.2650838</v>
      </c>
      <c r="AC40">
        <v>7167.2229135</v>
      </c>
      <c r="AD40">
        <v>9176.671327</v>
      </c>
      <c r="AE40">
        <v>11633.224715</v>
      </c>
      <c r="AF40">
        <v>18090.949747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4396.8691927</v>
      </c>
      <c r="AB41">
        <v>1303.6253174</v>
      </c>
      <c r="AC41">
        <v>2684.0327219</v>
      </c>
      <c r="AD41">
        <v>3970.3719933</v>
      </c>
      <c r="AE41">
        <v>5450.7075698</v>
      </c>
      <c r="AF41">
        <v>8575.6083611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26508.22729</v>
      </c>
      <c r="AB42">
        <v>8980.2178467</v>
      </c>
      <c r="AC42">
        <v>18423.470259</v>
      </c>
      <c r="AD42">
        <v>26616.281648</v>
      </c>
      <c r="AE42">
        <v>34455.574209</v>
      </c>
      <c r="AF42">
        <v>44065.592488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39540.680215</v>
      </c>
      <c r="AB43">
        <v>11830.291585</v>
      </c>
      <c r="AC43">
        <v>21264.485955</v>
      </c>
      <c r="AD43">
        <v>31097.411582</v>
      </c>
      <c r="AE43">
        <v>44532.360996</v>
      </c>
      <c r="AF43">
        <v>88978.850956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17010.504509</v>
      </c>
      <c r="AB44">
        <v>3248.4480912</v>
      </c>
      <c r="AC44">
        <v>6288.8736763</v>
      </c>
      <c r="AD44">
        <v>10273.792607</v>
      </c>
      <c r="AE44">
        <v>17428.31576</v>
      </c>
      <c r="AF44">
        <v>47813.092408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2</v>
      </c>
      <c r="AP44">
        <v>17</v>
      </c>
    </row>
    <row r="45" spans="27:42" ht="15.75">
      <c r="AA45">
        <v>10414.958536</v>
      </c>
      <c r="AB45">
        <v>5141.6387887</v>
      </c>
      <c r="AC45">
        <v>7505.2467894</v>
      </c>
      <c r="AD45">
        <v>9570.7742007</v>
      </c>
      <c r="AE45">
        <v>12063.826632</v>
      </c>
      <c r="AF45">
        <v>17793.30627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2</v>
      </c>
      <c r="AP45">
        <v>18</v>
      </c>
    </row>
    <row r="46" spans="27:42" ht="15.75">
      <c r="AA46">
        <v>5223.4638355</v>
      </c>
      <c r="AB46">
        <v>1272.8209531</v>
      </c>
      <c r="AC46">
        <v>3474.7571541</v>
      </c>
      <c r="AD46">
        <v>5386.5528614</v>
      </c>
      <c r="AE46">
        <v>6960.1790988</v>
      </c>
      <c r="AF46">
        <v>9023.0091103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2</v>
      </c>
      <c r="AP46">
        <v>19</v>
      </c>
    </row>
    <row r="47" spans="27:42" ht="15.75">
      <c r="AA47">
        <v>6891.7533347</v>
      </c>
      <c r="AB47">
        <v>2167.3837518</v>
      </c>
      <c r="AC47">
        <v>3995.6083349</v>
      </c>
      <c r="AD47">
        <v>5866.2919128</v>
      </c>
      <c r="AE47">
        <v>8080.0395056</v>
      </c>
      <c r="AF47">
        <v>14349.443168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2</v>
      </c>
      <c r="AP47">
        <v>20</v>
      </c>
    </row>
    <row r="48" spans="27:42" ht="15.75">
      <c r="AA48">
        <v>33215.93054</v>
      </c>
      <c r="AB48">
        <v>3882.3913082</v>
      </c>
      <c r="AC48">
        <v>17612.087211</v>
      </c>
      <c r="AD48">
        <v>34895.026228</v>
      </c>
      <c r="AE48">
        <v>48810.809666</v>
      </c>
      <c r="AF48">
        <v>60879.338289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2</v>
      </c>
      <c r="AP48">
        <v>21</v>
      </c>
    </row>
    <row r="49" spans="27:42" ht="15.75">
      <c r="AA49">
        <v>79034.198585</v>
      </c>
      <c r="AB49">
        <v>28524.056432</v>
      </c>
      <c r="AC49">
        <v>53873.888772</v>
      </c>
      <c r="AD49">
        <v>77684.282228</v>
      </c>
      <c r="AE49">
        <v>100565.05248</v>
      </c>
      <c r="AF49">
        <v>134523.71301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2</v>
      </c>
      <c r="AP49">
        <v>22</v>
      </c>
    </row>
    <row r="50" spans="27:42" ht="15.75">
      <c r="AA50">
        <v>42294.072223</v>
      </c>
      <c r="AB50">
        <v>13913.148197</v>
      </c>
      <c r="AC50">
        <v>25975.929708</v>
      </c>
      <c r="AD50">
        <v>35285.688032</v>
      </c>
      <c r="AE50">
        <v>50946.378225</v>
      </c>
      <c r="AF50">
        <v>85349.216956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2</v>
      </c>
      <c r="AP50">
        <v>23</v>
      </c>
    </row>
  </sheetData>
  <sheetProtection/>
  <mergeCells count="2">
    <mergeCell ref="B6:B7"/>
    <mergeCell ref="E4:H4"/>
  </mergeCells>
  <printOptions/>
  <pageMargins left="1.0236220472440944" right="0.984251968503937" top="0.2755905511811024" bottom="2.125984251968504" header="0" footer="1.6929133858267718"/>
  <pageSetup horizontalDpi="600" verticalDpi="600" orientation="portrait" pageOrder="overThenDown" paperSize="9" r:id="rId3"/>
  <headerFooter alignWithMargins="0">
    <oddFooter>&amp;C&amp;"細明體,標準"&amp;11－&amp;"CG Times (W1),標準"&amp;P+78&amp;"細明體,標準"－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30.625" style="61" customWidth="1"/>
    <col min="2" max="2" width="16.125" style="2" customWidth="1"/>
    <col min="3" max="4" width="16.125" style="3" customWidth="1"/>
    <col min="5" max="7" width="15.125" style="3" customWidth="1"/>
    <col min="8" max="8" width="33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747922.05174</v>
      </c>
      <c r="AB1">
        <v>331391.17615</v>
      </c>
      <c r="AC1">
        <v>545712.82825</v>
      </c>
      <c r="AD1">
        <v>715675.44688</v>
      </c>
      <c r="AE1">
        <v>902071.70163</v>
      </c>
      <c r="AF1">
        <v>1244759.1058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112786.11976</v>
      </c>
      <c r="AB2">
        <v>62075.52424</v>
      </c>
      <c r="AC2">
        <v>93130.214223</v>
      </c>
      <c r="AD2">
        <v>114541.50927</v>
      </c>
      <c r="AE2">
        <v>134654.60239</v>
      </c>
      <c r="AF2">
        <v>159528.74866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2</v>
      </c>
      <c r="AP2">
        <v>2</v>
      </c>
    </row>
    <row r="3" spans="1:42" ht="16.5" customHeight="1">
      <c r="A3" s="7" t="s">
        <v>80</v>
      </c>
      <c r="B3" s="8"/>
      <c r="C3" s="9"/>
      <c r="D3" s="10"/>
      <c r="E3" s="11" t="s">
        <v>2</v>
      </c>
      <c r="F3" s="10"/>
      <c r="G3" s="10"/>
      <c r="H3" s="6"/>
      <c r="AA3">
        <v>9117.0896875</v>
      </c>
      <c r="AB3">
        <v>4698.3399146</v>
      </c>
      <c r="AC3">
        <v>7962.3355237</v>
      </c>
      <c r="AD3">
        <v>9503.460292</v>
      </c>
      <c r="AE3">
        <v>11371.064855</v>
      </c>
      <c r="AF3">
        <v>12050.247852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2</v>
      </c>
      <c r="AP3">
        <v>3</v>
      </c>
    </row>
    <row r="4" spans="1:42" ht="19.5" customHeight="1">
      <c r="A4" s="12"/>
      <c r="B4" s="6"/>
      <c r="C4" s="4"/>
      <c r="D4" s="4"/>
      <c r="E4" s="62" t="s">
        <v>81</v>
      </c>
      <c r="F4"/>
      <c r="G4" s="4"/>
      <c r="H4" s="4"/>
      <c r="AA4">
        <v>22295.270355</v>
      </c>
      <c r="AB4">
        <v>6808.3209131</v>
      </c>
      <c r="AC4">
        <v>13482.388864</v>
      </c>
      <c r="AD4">
        <v>19900.467786</v>
      </c>
      <c r="AE4">
        <v>27991.172491</v>
      </c>
      <c r="AF4">
        <v>43294.00172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2</v>
      </c>
      <c r="AP4">
        <v>4</v>
      </c>
    </row>
    <row r="5" spans="1:42" s="20" customFormat="1" ht="16.5" thickBot="1">
      <c r="A5" s="14" t="s">
        <v>36</v>
      </c>
      <c r="B5" s="15"/>
      <c r="C5" s="16"/>
      <c r="D5" s="17" t="s">
        <v>37</v>
      </c>
      <c r="E5" s="18" t="s">
        <v>38</v>
      </c>
      <c r="F5" s="19"/>
      <c r="G5" s="19"/>
      <c r="H5" s="15"/>
      <c r="AA5">
        <v>181526.54783</v>
      </c>
      <c r="AB5">
        <v>108385.0158</v>
      </c>
      <c r="AC5">
        <v>154445.65431</v>
      </c>
      <c r="AD5">
        <v>177727.14598</v>
      </c>
      <c r="AE5">
        <v>203911.84171</v>
      </c>
      <c r="AF5">
        <v>263163.08138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2</v>
      </c>
      <c r="AP5">
        <v>5</v>
      </c>
    </row>
    <row r="6" spans="1:42" s="26" customFormat="1" ht="13.5" customHeight="1" thickTop="1">
      <c r="A6" s="21"/>
      <c r="B6" s="22" t="s">
        <v>3</v>
      </c>
      <c r="C6" s="23" t="s">
        <v>4</v>
      </c>
      <c r="D6" s="23"/>
      <c r="E6" s="23" t="s">
        <v>5</v>
      </c>
      <c r="F6" s="23"/>
      <c r="G6" s="24"/>
      <c r="H6" s="25"/>
      <c r="AA6">
        <v>159983.10267</v>
      </c>
      <c r="AB6">
        <v>94581.545079</v>
      </c>
      <c r="AC6">
        <v>135636.9142</v>
      </c>
      <c r="AD6">
        <v>155674.66886</v>
      </c>
      <c r="AE6">
        <v>178741.01646</v>
      </c>
      <c r="AF6">
        <v>235281.36877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2</v>
      </c>
      <c r="AP6">
        <v>6</v>
      </c>
    </row>
    <row r="7" spans="1:42" s="32" customFormat="1" ht="13.5" customHeight="1">
      <c r="A7" s="27"/>
      <c r="B7" s="28"/>
      <c r="C7" s="29" t="s">
        <v>6</v>
      </c>
      <c r="D7" s="29"/>
      <c r="E7" s="29" t="s">
        <v>7</v>
      </c>
      <c r="F7" s="29"/>
      <c r="G7" s="30"/>
      <c r="H7" s="31"/>
      <c r="AA7">
        <v>21543.445161</v>
      </c>
      <c r="AB7">
        <v>13803.47072</v>
      </c>
      <c r="AC7">
        <v>18808.740107</v>
      </c>
      <c r="AD7">
        <v>22052.477119</v>
      </c>
      <c r="AE7">
        <v>25170.825252</v>
      </c>
      <c r="AF7">
        <v>27881.712609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2</v>
      </c>
      <c r="AP7">
        <v>7</v>
      </c>
    </row>
    <row r="8" spans="1:42" s="39" customFormat="1" ht="19.5" customHeight="1">
      <c r="A8" s="33"/>
      <c r="B8" s="63" t="s">
        <v>8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18391.745038</v>
      </c>
      <c r="AB8">
        <v>6722.6009998</v>
      </c>
      <c r="AC8">
        <v>11390.509696</v>
      </c>
      <c r="AD8">
        <v>15523.276367</v>
      </c>
      <c r="AE8">
        <v>20832.977139</v>
      </c>
      <c r="AF8">
        <v>37489.360989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2</v>
      </c>
      <c r="AP8">
        <v>8</v>
      </c>
    </row>
    <row r="9" spans="1:42" s="39" customFormat="1" ht="2.25" customHeight="1">
      <c r="A9" s="64"/>
      <c r="B9" s="65"/>
      <c r="C9" s="66"/>
      <c r="D9" s="67"/>
      <c r="E9" s="67"/>
      <c r="F9" s="68"/>
      <c r="G9" s="69"/>
      <c r="H9" s="70"/>
      <c r="AA9">
        <v>109710.66165</v>
      </c>
      <c r="AB9">
        <v>54694.014648</v>
      </c>
      <c r="AC9">
        <v>82887.425691</v>
      </c>
      <c r="AD9">
        <v>103766.57966</v>
      </c>
      <c r="AE9">
        <v>131105.52071</v>
      </c>
      <c r="AF9">
        <v>176099.76755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2</v>
      </c>
      <c r="AP9">
        <v>9</v>
      </c>
    </row>
    <row r="10" spans="1:42" ht="18.75" customHeight="1">
      <c r="A10" s="45" t="s">
        <v>22</v>
      </c>
      <c r="B10" s="46">
        <f aca="true" t="shared" si="0" ref="B10:B36">+AA1</f>
        <v>747922.05174</v>
      </c>
      <c r="C10" s="46">
        <f aca="true" t="shared" si="1" ref="C10:C36">+AB1</f>
        <v>331391.17615</v>
      </c>
      <c r="D10" s="46">
        <f aca="true" t="shared" si="2" ref="D10:D36">+AC1</f>
        <v>545712.82825</v>
      </c>
      <c r="E10" s="46">
        <f aca="true" t="shared" si="3" ref="E10:E36">+AD1</f>
        <v>715675.44688</v>
      </c>
      <c r="F10" s="46">
        <f aca="true" t="shared" si="4" ref="F10:F36">+AE1</f>
        <v>902071.70163</v>
      </c>
      <c r="G10" s="46">
        <f aca="true" t="shared" si="5" ref="G10:G36">+AF1</f>
        <v>1244759.1058</v>
      </c>
      <c r="H10" s="71" t="s">
        <v>23</v>
      </c>
      <c r="AA10">
        <v>73501.50856</v>
      </c>
      <c r="AB10">
        <v>20877.254269</v>
      </c>
      <c r="AC10">
        <v>45264.438044</v>
      </c>
      <c r="AD10">
        <v>69134.317812</v>
      </c>
      <c r="AE10">
        <v>92894.346761</v>
      </c>
      <c r="AF10">
        <v>139337.18592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2</v>
      </c>
      <c r="AP10">
        <v>10</v>
      </c>
    </row>
    <row r="11" spans="1:42" ht="18.75" customHeight="1">
      <c r="A11" s="51" t="s">
        <v>82</v>
      </c>
      <c r="B11" s="52">
        <f t="shared" si="0"/>
        <v>112786.11976</v>
      </c>
      <c r="C11" s="52">
        <f t="shared" si="1"/>
        <v>62075.52424</v>
      </c>
      <c r="D11" s="52">
        <f t="shared" si="2"/>
        <v>93130.214223</v>
      </c>
      <c r="E11" s="52">
        <f t="shared" si="3"/>
        <v>114541.50927</v>
      </c>
      <c r="F11" s="52">
        <f t="shared" si="4"/>
        <v>134654.60239</v>
      </c>
      <c r="G11" s="52">
        <f t="shared" si="5"/>
        <v>159528.74866</v>
      </c>
      <c r="H11" s="56" t="s">
        <v>83</v>
      </c>
      <c r="AA11">
        <v>11381.622498</v>
      </c>
      <c r="AB11">
        <v>1617.4530248</v>
      </c>
      <c r="AC11">
        <v>4737.3393194</v>
      </c>
      <c r="AD11">
        <v>8389.452505</v>
      </c>
      <c r="AE11">
        <v>13394.275883</v>
      </c>
      <c r="AF11">
        <v>28769.591756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2</v>
      </c>
      <c r="AP11">
        <v>11</v>
      </c>
    </row>
    <row r="12" spans="1:42" ht="18.75" customHeight="1">
      <c r="A12" s="51" t="s">
        <v>84</v>
      </c>
      <c r="B12" s="52">
        <f t="shared" si="0"/>
        <v>9117.0896875</v>
      </c>
      <c r="C12" s="52">
        <f t="shared" si="1"/>
        <v>4698.3399146</v>
      </c>
      <c r="D12" s="52">
        <f t="shared" si="2"/>
        <v>7962.3355237</v>
      </c>
      <c r="E12" s="52">
        <f t="shared" si="3"/>
        <v>9503.460292</v>
      </c>
      <c r="F12" s="52">
        <f t="shared" si="4"/>
        <v>11371.064855</v>
      </c>
      <c r="G12" s="52">
        <f t="shared" si="5"/>
        <v>12050.247852</v>
      </c>
      <c r="H12" s="56" t="s">
        <v>85</v>
      </c>
      <c r="AA12">
        <v>47750.550113</v>
      </c>
      <c r="AB12">
        <v>14161.910843</v>
      </c>
      <c r="AC12">
        <v>30675.843089</v>
      </c>
      <c r="AD12">
        <v>47597.821987</v>
      </c>
      <c r="AE12">
        <v>62416.138592</v>
      </c>
      <c r="AF12">
        <v>83901.036052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2</v>
      </c>
      <c r="AP12">
        <v>12</v>
      </c>
    </row>
    <row r="13" spans="1:42" ht="18.75" customHeight="1">
      <c r="A13" s="51" t="s">
        <v>86</v>
      </c>
      <c r="B13" s="52">
        <f t="shared" si="0"/>
        <v>22295.270355</v>
      </c>
      <c r="C13" s="52">
        <f t="shared" si="1"/>
        <v>6808.3209131</v>
      </c>
      <c r="D13" s="52">
        <f t="shared" si="2"/>
        <v>13482.388864</v>
      </c>
      <c r="E13" s="52">
        <f t="shared" si="3"/>
        <v>19900.467786</v>
      </c>
      <c r="F13" s="52">
        <f t="shared" si="4"/>
        <v>27991.172491</v>
      </c>
      <c r="G13" s="52">
        <f t="shared" si="5"/>
        <v>43294.00172</v>
      </c>
      <c r="H13" s="56" t="s">
        <v>87</v>
      </c>
      <c r="AA13">
        <v>9972.4667573</v>
      </c>
      <c r="AB13">
        <v>3794.2650838</v>
      </c>
      <c r="AC13">
        <v>7167.2229135</v>
      </c>
      <c r="AD13">
        <v>9176.671327</v>
      </c>
      <c r="AE13">
        <v>11633.224715</v>
      </c>
      <c r="AF13">
        <v>18090.949747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2</v>
      </c>
      <c r="AP13">
        <v>13</v>
      </c>
    </row>
    <row r="14" spans="1:42" ht="18.75" customHeight="1">
      <c r="A14" s="51" t="s">
        <v>88</v>
      </c>
      <c r="B14" s="52">
        <f t="shared" si="0"/>
        <v>181526.54783</v>
      </c>
      <c r="C14" s="52">
        <f t="shared" si="1"/>
        <v>108385.0158</v>
      </c>
      <c r="D14" s="52">
        <f t="shared" si="2"/>
        <v>154445.65431</v>
      </c>
      <c r="E14" s="52">
        <f t="shared" si="3"/>
        <v>177727.14598</v>
      </c>
      <c r="F14" s="52">
        <f t="shared" si="4"/>
        <v>203911.84171</v>
      </c>
      <c r="G14" s="52">
        <f t="shared" si="5"/>
        <v>263163.08138</v>
      </c>
      <c r="H14" s="56" t="s">
        <v>89</v>
      </c>
      <c r="AA14">
        <v>4396.8691927</v>
      </c>
      <c r="AB14">
        <v>1303.6253174</v>
      </c>
      <c r="AC14">
        <v>2684.0327219</v>
      </c>
      <c r="AD14">
        <v>3970.3719933</v>
      </c>
      <c r="AE14">
        <v>5450.7075698</v>
      </c>
      <c r="AF14">
        <v>8575.6083611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2</v>
      </c>
      <c r="AP14">
        <v>14</v>
      </c>
    </row>
    <row r="15" spans="1:42" ht="18.75" customHeight="1">
      <c r="A15" s="55" t="s">
        <v>90</v>
      </c>
      <c r="B15" s="52">
        <f t="shared" si="0"/>
        <v>159983.10267</v>
      </c>
      <c r="C15" s="52">
        <f t="shared" si="1"/>
        <v>94581.545079</v>
      </c>
      <c r="D15" s="52">
        <f t="shared" si="2"/>
        <v>135636.9142</v>
      </c>
      <c r="E15" s="52">
        <f t="shared" si="3"/>
        <v>155674.66886</v>
      </c>
      <c r="F15" s="52">
        <f t="shared" si="4"/>
        <v>178741.01646</v>
      </c>
      <c r="G15" s="52">
        <f t="shared" si="5"/>
        <v>235281.36877</v>
      </c>
      <c r="H15" s="72" t="s">
        <v>91</v>
      </c>
      <c r="AA15">
        <v>26508.22729</v>
      </c>
      <c r="AB15">
        <v>8980.2178467</v>
      </c>
      <c r="AC15">
        <v>18423.470259</v>
      </c>
      <c r="AD15">
        <v>26616.281648</v>
      </c>
      <c r="AE15">
        <v>34455.574209</v>
      </c>
      <c r="AF15">
        <v>44065.592488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2</v>
      </c>
      <c r="AP15">
        <v>15</v>
      </c>
    </row>
    <row r="16" spans="1:42" ht="18.75" customHeight="1">
      <c r="A16" s="73" t="s">
        <v>92</v>
      </c>
      <c r="B16" s="52">
        <f t="shared" si="0"/>
        <v>21543.445161</v>
      </c>
      <c r="C16" s="52">
        <f t="shared" si="1"/>
        <v>13803.47072</v>
      </c>
      <c r="D16" s="52">
        <f t="shared" si="2"/>
        <v>18808.740107</v>
      </c>
      <c r="E16" s="52">
        <f t="shared" si="3"/>
        <v>22052.477119</v>
      </c>
      <c r="F16" s="52">
        <f t="shared" si="4"/>
        <v>25170.825252</v>
      </c>
      <c r="G16" s="52">
        <f t="shared" si="5"/>
        <v>27881.712609</v>
      </c>
      <c r="H16" s="56" t="s">
        <v>93</v>
      </c>
      <c r="AA16">
        <v>39540.680215</v>
      </c>
      <c r="AB16">
        <v>11830.291585</v>
      </c>
      <c r="AC16">
        <v>21264.485955</v>
      </c>
      <c r="AD16">
        <v>31097.411582</v>
      </c>
      <c r="AE16">
        <v>44532.360996</v>
      </c>
      <c r="AF16">
        <v>88978.850956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2</v>
      </c>
      <c r="AP16">
        <v>16</v>
      </c>
    </row>
    <row r="17" spans="1:42" ht="24.75" customHeight="1">
      <c r="A17" s="51" t="s">
        <v>94</v>
      </c>
      <c r="B17" s="52">
        <f t="shared" si="0"/>
        <v>18391.745038</v>
      </c>
      <c r="C17" s="52">
        <f t="shared" si="1"/>
        <v>6722.6009998</v>
      </c>
      <c r="D17" s="52">
        <f t="shared" si="2"/>
        <v>11390.509696</v>
      </c>
      <c r="E17" s="52">
        <f t="shared" si="3"/>
        <v>15523.276367</v>
      </c>
      <c r="F17" s="52">
        <f t="shared" si="4"/>
        <v>20832.977139</v>
      </c>
      <c r="G17" s="52">
        <f t="shared" si="5"/>
        <v>37489.360989</v>
      </c>
      <c r="H17" s="74" t="s">
        <v>95</v>
      </c>
      <c r="AA17">
        <v>17010.504509</v>
      </c>
      <c r="AB17">
        <v>3248.4480912</v>
      </c>
      <c r="AC17">
        <v>6288.8736763</v>
      </c>
      <c r="AD17">
        <v>10273.792607</v>
      </c>
      <c r="AE17">
        <v>17428.31576</v>
      </c>
      <c r="AF17">
        <v>47813.092408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2</v>
      </c>
      <c r="AP17">
        <v>17</v>
      </c>
    </row>
    <row r="18" spans="1:42" ht="18.75" customHeight="1">
      <c r="A18" s="51" t="s">
        <v>96</v>
      </c>
      <c r="B18" s="52">
        <f t="shared" si="0"/>
        <v>109710.66165</v>
      </c>
      <c r="C18" s="52">
        <f t="shared" si="1"/>
        <v>54694.014648</v>
      </c>
      <c r="D18" s="52">
        <f t="shared" si="2"/>
        <v>82887.425691</v>
      </c>
      <c r="E18" s="52">
        <f t="shared" si="3"/>
        <v>103766.57966</v>
      </c>
      <c r="F18" s="52">
        <f t="shared" si="4"/>
        <v>131105.52071</v>
      </c>
      <c r="G18" s="52">
        <f t="shared" si="5"/>
        <v>176099.76755</v>
      </c>
      <c r="H18" s="56" t="s">
        <v>97</v>
      </c>
      <c r="AA18">
        <v>10414.958536</v>
      </c>
      <c r="AB18">
        <v>5141.6387887</v>
      </c>
      <c r="AC18">
        <v>7505.2467894</v>
      </c>
      <c r="AD18">
        <v>9570.7742007</v>
      </c>
      <c r="AE18">
        <v>12063.826632</v>
      </c>
      <c r="AF18">
        <v>17793.30627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2</v>
      </c>
      <c r="AP18">
        <v>18</v>
      </c>
    </row>
    <row r="19" spans="1:42" ht="18.75" customHeight="1">
      <c r="A19" s="51" t="s">
        <v>98</v>
      </c>
      <c r="B19" s="52">
        <f t="shared" si="0"/>
        <v>73501.50856</v>
      </c>
      <c r="C19" s="52">
        <f t="shared" si="1"/>
        <v>20877.254269</v>
      </c>
      <c r="D19" s="52">
        <f t="shared" si="2"/>
        <v>45264.438044</v>
      </c>
      <c r="E19" s="52">
        <f t="shared" si="3"/>
        <v>69134.317812</v>
      </c>
      <c r="F19" s="52">
        <f t="shared" si="4"/>
        <v>92894.346761</v>
      </c>
      <c r="G19" s="52">
        <f t="shared" si="5"/>
        <v>139337.18592</v>
      </c>
      <c r="H19" s="56" t="s">
        <v>99</v>
      </c>
      <c r="AA19">
        <v>5223.4638355</v>
      </c>
      <c r="AB19">
        <v>1272.8209531</v>
      </c>
      <c r="AC19">
        <v>3474.7571541</v>
      </c>
      <c r="AD19">
        <v>5386.5528614</v>
      </c>
      <c r="AE19">
        <v>6960.1790988</v>
      </c>
      <c r="AF19">
        <v>9023.0091103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2</v>
      </c>
      <c r="AP19">
        <v>19</v>
      </c>
    </row>
    <row r="20" spans="1:42" ht="18.75" customHeight="1">
      <c r="A20" s="55" t="s">
        <v>100</v>
      </c>
      <c r="B20" s="52">
        <f t="shared" si="0"/>
        <v>11381.622498</v>
      </c>
      <c r="C20" s="52">
        <f t="shared" si="1"/>
        <v>1617.4530248</v>
      </c>
      <c r="D20" s="52">
        <f t="shared" si="2"/>
        <v>4737.3393194</v>
      </c>
      <c r="E20" s="52">
        <f t="shared" si="3"/>
        <v>8389.452505</v>
      </c>
      <c r="F20" s="52">
        <f t="shared" si="4"/>
        <v>13394.275883</v>
      </c>
      <c r="G20" s="52">
        <f t="shared" si="5"/>
        <v>28769.591756</v>
      </c>
      <c r="H20" s="72" t="s">
        <v>101</v>
      </c>
      <c r="AA20">
        <v>6891.7533347</v>
      </c>
      <c r="AB20">
        <v>2167.3837518</v>
      </c>
      <c r="AC20">
        <v>3995.6083349</v>
      </c>
      <c r="AD20">
        <v>5866.2919128</v>
      </c>
      <c r="AE20">
        <v>8080.0395056</v>
      </c>
      <c r="AF20">
        <v>14349.443168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2</v>
      </c>
      <c r="AP20">
        <v>20</v>
      </c>
    </row>
    <row r="21" spans="1:42" ht="18.75" customHeight="1">
      <c r="A21" s="73" t="s">
        <v>102</v>
      </c>
      <c r="B21" s="52">
        <f t="shared" si="0"/>
        <v>47750.550113</v>
      </c>
      <c r="C21" s="52">
        <f t="shared" si="1"/>
        <v>14161.910843</v>
      </c>
      <c r="D21" s="52">
        <f t="shared" si="2"/>
        <v>30675.843089</v>
      </c>
      <c r="E21" s="52">
        <f t="shared" si="3"/>
        <v>47597.821987</v>
      </c>
      <c r="F21" s="52">
        <f t="shared" si="4"/>
        <v>62416.138592</v>
      </c>
      <c r="G21" s="52">
        <f t="shared" si="5"/>
        <v>83901.036052</v>
      </c>
      <c r="H21" s="56" t="s">
        <v>103</v>
      </c>
      <c r="AA21">
        <v>33215.93054</v>
      </c>
      <c r="AB21">
        <v>3882.3913082</v>
      </c>
      <c r="AC21">
        <v>17612.087211</v>
      </c>
      <c r="AD21">
        <v>34895.026228</v>
      </c>
      <c r="AE21">
        <v>48810.809666</v>
      </c>
      <c r="AF21">
        <v>60879.338289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2</v>
      </c>
      <c r="AP21">
        <v>21</v>
      </c>
    </row>
    <row r="22" spans="1:42" ht="18.75" customHeight="1">
      <c r="A22" s="55" t="s">
        <v>104</v>
      </c>
      <c r="B22" s="52">
        <f t="shared" si="0"/>
        <v>9972.4667573</v>
      </c>
      <c r="C22" s="52">
        <f t="shared" si="1"/>
        <v>3794.2650838</v>
      </c>
      <c r="D22" s="52">
        <f t="shared" si="2"/>
        <v>7167.2229135</v>
      </c>
      <c r="E22" s="52">
        <f t="shared" si="3"/>
        <v>9176.671327</v>
      </c>
      <c r="F22" s="52">
        <f t="shared" si="4"/>
        <v>11633.224715</v>
      </c>
      <c r="G22" s="52">
        <f t="shared" si="5"/>
        <v>18090.949747</v>
      </c>
      <c r="H22" s="72" t="s">
        <v>105</v>
      </c>
      <c r="AA22">
        <v>79034.198585</v>
      </c>
      <c r="AB22">
        <v>28524.056432</v>
      </c>
      <c r="AC22">
        <v>53873.888772</v>
      </c>
      <c r="AD22">
        <v>77684.282228</v>
      </c>
      <c r="AE22">
        <v>100565.05248</v>
      </c>
      <c r="AF22">
        <v>134523.71301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2</v>
      </c>
      <c r="AP22">
        <v>22</v>
      </c>
    </row>
    <row r="23" spans="1:42" ht="18.75" customHeight="1">
      <c r="A23" s="55" t="s">
        <v>106</v>
      </c>
      <c r="B23" s="52">
        <f t="shared" si="0"/>
        <v>4396.8691927</v>
      </c>
      <c r="C23" s="52">
        <f t="shared" si="1"/>
        <v>1303.6253174</v>
      </c>
      <c r="D23" s="52">
        <f t="shared" si="2"/>
        <v>2684.0327219</v>
      </c>
      <c r="E23" s="52">
        <f t="shared" si="3"/>
        <v>3970.3719933</v>
      </c>
      <c r="F23" s="52">
        <f t="shared" si="4"/>
        <v>5450.7075698</v>
      </c>
      <c r="G23" s="52">
        <f t="shared" si="5"/>
        <v>8575.6083611</v>
      </c>
      <c r="H23" s="56" t="s">
        <v>107</v>
      </c>
      <c r="AA23">
        <v>42294.072223</v>
      </c>
      <c r="AB23">
        <v>13913.148197</v>
      </c>
      <c r="AC23">
        <v>25975.929708</v>
      </c>
      <c r="AD23">
        <v>35285.688032</v>
      </c>
      <c r="AE23">
        <v>50946.378225</v>
      </c>
      <c r="AF23">
        <v>85349.216956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2</v>
      </c>
      <c r="AP23">
        <v>23</v>
      </c>
    </row>
    <row r="24" spans="1:42" ht="18.75" customHeight="1">
      <c r="A24" s="51" t="s">
        <v>108</v>
      </c>
      <c r="B24" s="52">
        <f t="shared" si="0"/>
        <v>26508.22729</v>
      </c>
      <c r="C24" s="52">
        <f t="shared" si="1"/>
        <v>8980.2178467</v>
      </c>
      <c r="D24" s="52">
        <f t="shared" si="2"/>
        <v>18423.470259</v>
      </c>
      <c r="E24" s="52">
        <f t="shared" si="3"/>
        <v>26616.281648</v>
      </c>
      <c r="F24" s="52">
        <f t="shared" si="4"/>
        <v>34455.574209</v>
      </c>
      <c r="G24" s="52">
        <f t="shared" si="5"/>
        <v>44065.592488</v>
      </c>
      <c r="H24" s="56" t="s">
        <v>109</v>
      </c>
      <c r="AA24">
        <v>942207.70459</v>
      </c>
      <c r="AB24">
        <v>309459.11931</v>
      </c>
      <c r="AC24">
        <v>583287.33089</v>
      </c>
      <c r="AD24">
        <v>823937.40553</v>
      </c>
      <c r="AE24">
        <v>1111674.2838</v>
      </c>
      <c r="AF24">
        <v>1882680.3834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2</v>
      </c>
      <c r="AP24">
        <v>24</v>
      </c>
    </row>
    <row r="25" spans="1:42" ht="18.75" customHeight="1">
      <c r="A25" s="51" t="s">
        <v>110</v>
      </c>
      <c r="B25" s="52">
        <f t="shared" si="0"/>
        <v>39540.680215</v>
      </c>
      <c r="C25" s="52">
        <f t="shared" si="1"/>
        <v>11830.291585</v>
      </c>
      <c r="D25" s="52">
        <f t="shared" si="2"/>
        <v>21264.485955</v>
      </c>
      <c r="E25" s="52">
        <f t="shared" si="3"/>
        <v>31097.411582</v>
      </c>
      <c r="F25" s="52">
        <f t="shared" si="4"/>
        <v>44532.360996</v>
      </c>
      <c r="G25" s="52">
        <f t="shared" si="5"/>
        <v>88978.850956</v>
      </c>
      <c r="H25" s="56" t="s">
        <v>111</v>
      </c>
      <c r="AA25">
        <v>747922.05174</v>
      </c>
      <c r="AB25">
        <v>331391.17615</v>
      </c>
      <c r="AC25">
        <v>545712.82825</v>
      </c>
      <c r="AD25">
        <v>715675.44688</v>
      </c>
      <c r="AE25">
        <v>902071.70163</v>
      </c>
      <c r="AF25">
        <v>1244759.1058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2</v>
      </c>
      <c r="AP25">
        <v>25</v>
      </c>
    </row>
    <row r="26" spans="1:42" ht="18.75" customHeight="1">
      <c r="A26" s="55" t="s">
        <v>112</v>
      </c>
      <c r="B26" s="52">
        <f t="shared" si="0"/>
        <v>17010.504509</v>
      </c>
      <c r="C26" s="52">
        <f t="shared" si="1"/>
        <v>3248.4480912</v>
      </c>
      <c r="D26" s="52">
        <f t="shared" si="2"/>
        <v>6288.8736763</v>
      </c>
      <c r="E26" s="52">
        <f t="shared" si="3"/>
        <v>10273.792607</v>
      </c>
      <c r="F26" s="52">
        <f t="shared" si="4"/>
        <v>17428.31576</v>
      </c>
      <c r="G26" s="52">
        <f t="shared" si="5"/>
        <v>47813.092408</v>
      </c>
      <c r="H26" s="72" t="s">
        <v>113</v>
      </c>
      <c r="AA26">
        <v>194285.65285</v>
      </c>
      <c r="AB26">
        <v>-21932.05684</v>
      </c>
      <c r="AC26">
        <v>37574.502637</v>
      </c>
      <c r="AD26">
        <v>108261.95865</v>
      </c>
      <c r="AE26">
        <v>209602.58216</v>
      </c>
      <c r="AF26">
        <v>637921.27764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2</v>
      </c>
      <c r="AP26">
        <v>26</v>
      </c>
    </row>
    <row r="27" spans="1:42" ht="18.75" customHeight="1">
      <c r="A27" s="73" t="s">
        <v>114</v>
      </c>
      <c r="B27" s="52">
        <f t="shared" si="0"/>
        <v>10414.958536</v>
      </c>
      <c r="C27" s="52">
        <f t="shared" si="1"/>
        <v>5141.6387887</v>
      </c>
      <c r="D27" s="52">
        <f t="shared" si="2"/>
        <v>7505.2467894</v>
      </c>
      <c r="E27" s="52">
        <f t="shared" si="3"/>
        <v>9570.7742007</v>
      </c>
      <c r="F27" s="52">
        <f t="shared" si="4"/>
        <v>12063.826632</v>
      </c>
      <c r="G27" s="52">
        <f t="shared" si="5"/>
        <v>17793.30627</v>
      </c>
      <c r="H27" s="56" t="s">
        <v>115</v>
      </c>
      <c r="AA27">
        <v>1195566.1425</v>
      </c>
      <c r="AB27">
        <v>401695.07444</v>
      </c>
      <c r="AC27">
        <v>745945.13263</v>
      </c>
      <c r="AD27">
        <v>1046565.9744</v>
      </c>
      <c r="AE27">
        <v>1407811.3386</v>
      </c>
      <c r="AF27">
        <v>2375813.1922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2</v>
      </c>
      <c r="AP27">
        <v>27</v>
      </c>
    </row>
    <row r="28" spans="1:42" ht="18.75" customHeight="1">
      <c r="A28" s="55" t="s">
        <v>116</v>
      </c>
      <c r="B28" s="52">
        <f t="shared" si="0"/>
        <v>5223.4638355</v>
      </c>
      <c r="C28" s="52">
        <f t="shared" si="1"/>
        <v>1272.8209531</v>
      </c>
      <c r="D28" s="52">
        <f t="shared" si="2"/>
        <v>3474.7571541</v>
      </c>
      <c r="E28" s="52">
        <f t="shared" si="3"/>
        <v>5386.5528614</v>
      </c>
      <c r="F28" s="52">
        <f t="shared" si="4"/>
        <v>6960.1790988</v>
      </c>
      <c r="G28" s="52">
        <f t="shared" si="5"/>
        <v>9023.0091103</v>
      </c>
      <c r="H28" s="56" t="s">
        <v>117</v>
      </c>
      <c r="AA28">
        <v>8191640</v>
      </c>
      <c r="AB28">
        <v>1465941</v>
      </c>
      <c r="AC28">
        <v>1021435</v>
      </c>
      <c r="AD28">
        <v>889989</v>
      </c>
      <c r="AE28">
        <v>659561</v>
      </c>
      <c r="AF28">
        <v>1050752</v>
      </c>
      <c r="AG28">
        <v>159807</v>
      </c>
      <c r="AH28">
        <v>0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13</v>
      </c>
      <c r="AO28">
        <v>1</v>
      </c>
      <c r="AP28">
        <v>1</v>
      </c>
    </row>
    <row r="29" spans="1:42" ht="18.75" customHeight="1">
      <c r="A29" s="55" t="s">
        <v>118</v>
      </c>
      <c r="B29" s="52">
        <f t="shared" si="0"/>
        <v>6891.7533347</v>
      </c>
      <c r="C29" s="52">
        <f t="shared" si="1"/>
        <v>2167.3837518</v>
      </c>
      <c r="D29" s="52">
        <f t="shared" si="2"/>
        <v>3995.6083349</v>
      </c>
      <c r="E29" s="52">
        <f t="shared" si="3"/>
        <v>5866.2919128</v>
      </c>
      <c r="F29" s="52">
        <f t="shared" si="4"/>
        <v>8080.0395056</v>
      </c>
      <c r="G29" s="52">
        <f t="shared" si="5"/>
        <v>14349.443168</v>
      </c>
      <c r="H29" s="56" t="s">
        <v>119</v>
      </c>
      <c r="AA29">
        <v>3.2079939472</v>
      </c>
      <c r="AB29">
        <v>3.2728670994</v>
      </c>
      <c r="AC29">
        <v>3.1253548183</v>
      </c>
      <c r="AD29">
        <v>3.2855999927</v>
      </c>
      <c r="AE29">
        <v>3.1835638715</v>
      </c>
      <c r="AF29">
        <v>3.1020591256</v>
      </c>
      <c r="AG29">
        <v>3.0537928884</v>
      </c>
      <c r="AH29">
        <v>0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13</v>
      </c>
      <c r="AO29">
        <v>1</v>
      </c>
      <c r="AP29">
        <v>2</v>
      </c>
    </row>
    <row r="30" spans="1:42" ht="18.75" customHeight="1">
      <c r="A30" s="51" t="s">
        <v>120</v>
      </c>
      <c r="B30" s="52">
        <f t="shared" si="0"/>
        <v>33215.93054</v>
      </c>
      <c r="C30" s="52">
        <f t="shared" si="1"/>
        <v>3882.3913082</v>
      </c>
      <c r="D30" s="52">
        <f t="shared" si="2"/>
        <v>17612.087211</v>
      </c>
      <c r="E30" s="52">
        <f t="shared" si="3"/>
        <v>34895.026228</v>
      </c>
      <c r="F30" s="52">
        <f t="shared" si="4"/>
        <v>48810.809666</v>
      </c>
      <c r="G30" s="52">
        <f t="shared" si="5"/>
        <v>60879.338289</v>
      </c>
      <c r="H30" s="56" t="s">
        <v>121</v>
      </c>
      <c r="AA30">
        <v>2.5717851549</v>
      </c>
      <c r="AB30">
        <v>2.6301947088</v>
      </c>
      <c r="AC30">
        <v>2.6335897171</v>
      </c>
      <c r="AD30">
        <v>2.5916269311</v>
      </c>
      <c r="AE30">
        <v>2.5348852299</v>
      </c>
      <c r="AF30">
        <v>2.5421545815</v>
      </c>
      <c r="AG30">
        <v>2.3616618026</v>
      </c>
      <c r="AH30">
        <v>0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13</v>
      </c>
      <c r="AO30">
        <v>1</v>
      </c>
      <c r="AP30">
        <v>3</v>
      </c>
    </row>
    <row r="31" spans="1:42" ht="18.75" customHeight="1">
      <c r="A31" s="51" t="s">
        <v>122</v>
      </c>
      <c r="B31" s="52">
        <f t="shared" si="0"/>
        <v>79034.198585</v>
      </c>
      <c r="C31" s="52">
        <f t="shared" si="1"/>
        <v>28524.056432</v>
      </c>
      <c r="D31" s="52">
        <f t="shared" si="2"/>
        <v>53873.888772</v>
      </c>
      <c r="E31" s="52">
        <f t="shared" si="3"/>
        <v>77684.282228</v>
      </c>
      <c r="F31" s="52">
        <f t="shared" si="4"/>
        <v>100565.05248</v>
      </c>
      <c r="G31" s="52">
        <f t="shared" si="5"/>
        <v>134523.71301</v>
      </c>
      <c r="H31" s="56" t="s">
        <v>123</v>
      </c>
      <c r="AA31">
        <v>1.4634988672</v>
      </c>
      <c r="AB31">
        <v>1.5012077641</v>
      </c>
      <c r="AC31">
        <v>1.3339300425</v>
      </c>
      <c r="AD31">
        <v>1.5241484411</v>
      </c>
      <c r="AE31">
        <v>1.5121200048</v>
      </c>
      <c r="AF31">
        <v>1.4367264936</v>
      </c>
      <c r="AG31">
        <v>1.2600256272</v>
      </c>
      <c r="AH31">
        <v>0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13</v>
      </c>
      <c r="AO31">
        <v>1</v>
      </c>
      <c r="AP31">
        <v>4</v>
      </c>
    </row>
    <row r="32" spans="1:42" ht="18.75" customHeight="1">
      <c r="A32" s="51" t="s">
        <v>124</v>
      </c>
      <c r="B32" s="52">
        <f t="shared" si="0"/>
        <v>42294.072223</v>
      </c>
      <c r="C32" s="52">
        <f t="shared" si="1"/>
        <v>13913.148197</v>
      </c>
      <c r="D32" s="52">
        <f t="shared" si="2"/>
        <v>25975.929708</v>
      </c>
      <c r="E32" s="52">
        <f t="shared" si="3"/>
        <v>35285.688032</v>
      </c>
      <c r="F32" s="52">
        <f t="shared" si="4"/>
        <v>50946.378225</v>
      </c>
      <c r="G32" s="52">
        <f t="shared" si="5"/>
        <v>85349.216956</v>
      </c>
      <c r="H32" s="56" t="s">
        <v>125</v>
      </c>
      <c r="AA32">
        <v>1.7079282766</v>
      </c>
      <c r="AB32">
        <v>1.7487744257</v>
      </c>
      <c r="AC32">
        <v>1.6919446295</v>
      </c>
      <c r="AD32">
        <v>1.7258161635</v>
      </c>
      <c r="AE32">
        <v>1.6908557571</v>
      </c>
      <c r="AF32">
        <v>1.7034464551</v>
      </c>
      <c r="AG32">
        <v>1.6045537549</v>
      </c>
      <c r="AH32">
        <v>0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13</v>
      </c>
      <c r="AO32">
        <v>1</v>
      </c>
      <c r="AP32">
        <v>5</v>
      </c>
    </row>
    <row r="33" spans="1:42" ht="18.75" customHeight="1">
      <c r="A33" s="45" t="s">
        <v>26</v>
      </c>
      <c r="B33" s="46">
        <f t="shared" si="0"/>
        <v>942207.70459</v>
      </c>
      <c r="C33" s="46">
        <f t="shared" si="1"/>
        <v>309459.11931</v>
      </c>
      <c r="D33" s="46">
        <f t="shared" si="2"/>
        <v>583287.33089</v>
      </c>
      <c r="E33" s="46">
        <f t="shared" si="3"/>
        <v>823937.40553</v>
      </c>
      <c r="F33" s="46">
        <f t="shared" si="4"/>
        <v>1111674.2838</v>
      </c>
      <c r="G33" s="46">
        <f t="shared" si="5"/>
        <v>1882680.3834</v>
      </c>
      <c r="H33" s="71" t="s">
        <v>27</v>
      </c>
      <c r="AA33">
        <v>85.335824966</v>
      </c>
      <c r="AB33">
        <v>83.466024817</v>
      </c>
      <c r="AC33">
        <v>81.905650006</v>
      </c>
      <c r="AD33">
        <v>83.4415944</v>
      </c>
      <c r="AE33">
        <v>86.097201633</v>
      </c>
      <c r="AF33">
        <v>84.682512898</v>
      </c>
      <c r="AG33">
        <v>84.872874057</v>
      </c>
      <c r="AH33">
        <v>0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13</v>
      </c>
      <c r="AO33">
        <v>1</v>
      </c>
      <c r="AP33">
        <v>6</v>
      </c>
    </row>
    <row r="34" spans="1:42" ht="18.75" customHeight="1">
      <c r="A34" s="45" t="s">
        <v>126</v>
      </c>
      <c r="B34" s="46">
        <f t="shared" si="0"/>
        <v>747922.05174</v>
      </c>
      <c r="C34" s="46">
        <f t="shared" si="1"/>
        <v>331391.17615</v>
      </c>
      <c r="D34" s="46">
        <f t="shared" si="2"/>
        <v>545712.82825</v>
      </c>
      <c r="E34" s="46">
        <f t="shared" si="3"/>
        <v>715675.44688</v>
      </c>
      <c r="F34" s="46">
        <f t="shared" si="4"/>
        <v>902071.70163</v>
      </c>
      <c r="G34" s="46">
        <f t="shared" si="5"/>
        <v>1244759.1058</v>
      </c>
      <c r="H34" s="71" t="s">
        <v>127</v>
      </c>
      <c r="AA34">
        <v>3.3645140676</v>
      </c>
      <c r="AB34">
        <v>3.1548003414</v>
      </c>
      <c r="AC34">
        <v>2.5000784397</v>
      </c>
      <c r="AD34">
        <v>4.4311363012</v>
      </c>
      <c r="AE34">
        <v>2.0469002423</v>
      </c>
      <c r="AF34">
        <v>4.7244943754</v>
      </c>
      <c r="AG34">
        <v>5.4808542557</v>
      </c>
      <c r="AH34">
        <v>0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13</v>
      </c>
      <c r="AO34">
        <v>1</v>
      </c>
      <c r="AP34">
        <v>7</v>
      </c>
    </row>
    <row r="35" spans="1:42" ht="18.75" customHeight="1">
      <c r="A35" s="45" t="s">
        <v>28</v>
      </c>
      <c r="B35" s="46">
        <f t="shared" si="0"/>
        <v>194285.65285</v>
      </c>
      <c r="C35" s="46">
        <f t="shared" si="1"/>
        <v>-21932.05684</v>
      </c>
      <c r="D35" s="46">
        <f t="shared" si="2"/>
        <v>37574.502637</v>
      </c>
      <c r="E35" s="46">
        <f t="shared" si="3"/>
        <v>108261.95865</v>
      </c>
      <c r="F35" s="46">
        <f t="shared" si="4"/>
        <v>209602.58216</v>
      </c>
      <c r="G35" s="46">
        <f t="shared" si="5"/>
        <v>637921.27764</v>
      </c>
      <c r="H35" s="71" t="s">
        <v>29</v>
      </c>
      <c r="AA35">
        <v>8.4828675746</v>
      </c>
      <c r="AB35">
        <v>11.233899266</v>
      </c>
      <c r="AC35">
        <v>11.210723853</v>
      </c>
      <c r="AD35">
        <v>9.09300505</v>
      </c>
      <c r="AE35">
        <v>8.3115233685</v>
      </c>
      <c r="AF35">
        <v>8.2160665444</v>
      </c>
      <c r="AG35">
        <v>6.7986777426</v>
      </c>
      <c r="AH35">
        <v>0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13</v>
      </c>
      <c r="AO35">
        <v>1</v>
      </c>
      <c r="AP35">
        <v>8</v>
      </c>
    </row>
    <row r="36" spans="1:42" ht="18.75" customHeight="1">
      <c r="A36" s="45" t="s">
        <v>30</v>
      </c>
      <c r="B36" s="46">
        <f t="shared" si="0"/>
        <v>1195566.1425</v>
      </c>
      <c r="C36" s="46">
        <f t="shared" si="1"/>
        <v>401695.07444</v>
      </c>
      <c r="D36" s="46">
        <f t="shared" si="2"/>
        <v>745945.13263</v>
      </c>
      <c r="E36" s="46">
        <f t="shared" si="3"/>
        <v>1046565.9744</v>
      </c>
      <c r="F36" s="46">
        <f t="shared" si="4"/>
        <v>1407811.3386</v>
      </c>
      <c r="G36" s="46">
        <f t="shared" si="5"/>
        <v>2375813.1922</v>
      </c>
      <c r="H36" s="71" t="s">
        <v>31</v>
      </c>
      <c r="AA36">
        <v>0.1023905151</v>
      </c>
      <c r="AB36">
        <v>0.0789092023</v>
      </c>
      <c r="AC36">
        <v>0.4006429671</v>
      </c>
      <c r="AD36">
        <v>0.0971477863</v>
      </c>
      <c r="AE36">
        <v>0.1333287559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13</v>
      </c>
      <c r="AO36">
        <v>1</v>
      </c>
      <c r="AP36">
        <v>9</v>
      </c>
    </row>
    <row r="37" spans="1:42" ht="2.25" customHeight="1" thickBot="1">
      <c r="A37" s="57"/>
      <c r="B37" s="58"/>
      <c r="C37" s="59"/>
      <c r="D37" s="59"/>
      <c r="E37" s="59"/>
      <c r="F37" s="59"/>
      <c r="G37" s="75"/>
      <c r="H37" s="59"/>
      <c r="AA37">
        <v>2.7144028766</v>
      </c>
      <c r="AB37">
        <v>2.0663663739</v>
      </c>
      <c r="AC37">
        <v>3.9829047339</v>
      </c>
      <c r="AD37">
        <v>2.9371164622</v>
      </c>
      <c r="AE37">
        <v>3.4110460006</v>
      </c>
      <c r="AF37">
        <v>2.3769261825</v>
      </c>
      <c r="AG37">
        <v>2.8475939449</v>
      </c>
      <c r="AH37">
        <v>0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13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95.800433523</v>
      </c>
      <c r="AB38">
        <v>96.71202935</v>
      </c>
      <c r="AC38">
        <v>95.891704195</v>
      </c>
      <c r="AD38">
        <v>97.030632387</v>
      </c>
      <c r="AE38">
        <v>95.092875224</v>
      </c>
      <c r="AF38">
        <v>97.048396746</v>
      </c>
      <c r="AG38">
        <v>94.944371683</v>
      </c>
      <c r="AH38">
        <v>0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13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4.1995664773</v>
      </c>
      <c r="AB39">
        <v>3.2879706502</v>
      </c>
      <c r="AC39">
        <v>4.1082958054</v>
      </c>
      <c r="AD39">
        <v>2.9693676127</v>
      </c>
      <c r="AE39">
        <v>4.9071247763</v>
      </c>
      <c r="AF39">
        <v>2.9516032537</v>
      </c>
      <c r="AG39">
        <v>5.0556283173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13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9.896590867</v>
      </c>
      <c r="AB40">
        <v>3.6486492551</v>
      </c>
      <c r="AC40">
        <v>2.8572107696</v>
      </c>
      <c r="AD40">
        <v>6.3698923388</v>
      </c>
      <c r="AE40">
        <v>17.196063036</v>
      </c>
      <c r="AF40">
        <v>5.8238748271</v>
      </c>
      <c r="AG40">
        <v>9.5228657492</v>
      </c>
      <c r="AH40">
        <v>0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13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40.836264097</v>
      </c>
      <c r="AB41">
        <v>14.095346455</v>
      </c>
      <c r="AC41">
        <v>9.4306859325</v>
      </c>
      <c r="AD41">
        <v>50.435171462</v>
      </c>
      <c r="AE41">
        <v>53.052029224</v>
      </c>
      <c r="AF41">
        <v>45.470566507</v>
      </c>
      <c r="AG41">
        <v>69.857580171</v>
      </c>
      <c r="AH41">
        <v>0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13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27.803263042</v>
      </c>
      <c r="AB42">
        <v>48.081090828</v>
      </c>
      <c r="AC42">
        <v>54.793886888</v>
      </c>
      <c r="AD42">
        <v>20.723884919</v>
      </c>
      <c r="AE42">
        <v>16.289142312</v>
      </c>
      <c r="AF42">
        <v>27.356517039</v>
      </c>
      <c r="AG42">
        <v>10.906071156</v>
      </c>
      <c r="AH42">
        <v>0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13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21.463881994</v>
      </c>
      <c r="AB43">
        <v>34.174913462</v>
      </c>
      <c r="AC43">
        <v>32.91821641</v>
      </c>
      <c r="AD43">
        <v>22.47105128</v>
      </c>
      <c r="AE43">
        <v>13.462765428</v>
      </c>
      <c r="AF43">
        <v>21.349041627</v>
      </c>
      <c r="AG43">
        <v>9.7134829239</v>
      </c>
      <c r="AH43">
        <v>0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13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95.819972392</v>
      </c>
      <c r="AB44">
        <v>99.664175758</v>
      </c>
      <c r="AC44">
        <v>99.900544541</v>
      </c>
      <c r="AD44">
        <v>99.193141835</v>
      </c>
      <c r="AE44">
        <v>99.667214363</v>
      </c>
      <c r="AF44">
        <v>97.190853357</v>
      </c>
      <c r="AG44">
        <v>97.586337636</v>
      </c>
      <c r="AH44">
        <v>0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13</v>
      </c>
      <c r="AO44">
        <v>1</v>
      </c>
      <c r="AP44">
        <v>17</v>
      </c>
    </row>
    <row r="45" spans="27:42" ht="15.75">
      <c r="AA45">
        <v>50.020659436</v>
      </c>
      <c r="AB45">
        <v>47.365485501</v>
      </c>
      <c r="AC45">
        <v>23.951124009</v>
      </c>
      <c r="AD45">
        <v>46.490462583</v>
      </c>
      <c r="AE45">
        <v>56.105966988</v>
      </c>
      <c r="AF45">
        <v>41.289994983</v>
      </c>
      <c r="AG45">
        <v>54.320376691</v>
      </c>
      <c r="AH45">
        <v>0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13</v>
      </c>
      <c r="AO45">
        <v>1</v>
      </c>
      <c r="AP45">
        <v>18</v>
      </c>
    </row>
    <row r="46" spans="27:42" ht="15.75">
      <c r="AA46">
        <v>11.710877417</v>
      </c>
      <c r="AB46">
        <v>23.520509242</v>
      </c>
      <c r="AC46">
        <v>26.765833533</v>
      </c>
      <c r="AD46">
        <v>6.2281836959</v>
      </c>
      <c r="AE46">
        <v>5.1937664885</v>
      </c>
      <c r="AF46">
        <v>11.713526994</v>
      </c>
      <c r="AG46">
        <v>8.2588493437</v>
      </c>
      <c r="AH46">
        <v>0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13</v>
      </c>
      <c r="AO46">
        <v>1</v>
      </c>
      <c r="AP46">
        <v>19</v>
      </c>
    </row>
    <row r="47" spans="27:42" ht="15.75">
      <c r="AA47">
        <v>38.268463147</v>
      </c>
      <c r="AB47">
        <v>29.114005258</v>
      </c>
      <c r="AC47">
        <v>49.283042458</v>
      </c>
      <c r="AD47">
        <v>47.281353721</v>
      </c>
      <c r="AE47">
        <v>38.700266523</v>
      </c>
      <c r="AF47">
        <v>46.996478023</v>
      </c>
      <c r="AG47">
        <v>37.420773966</v>
      </c>
      <c r="AH47">
        <v>0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13</v>
      </c>
      <c r="AO47">
        <v>1</v>
      </c>
      <c r="AP47">
        <v>20</v>
      </c>
    </row>
    <row r="48" spans="27:42" ht="15.75">
      <c r="AA48">
        <v>43.454169943</v>
      </c>
      <c r="AB48">
        <v>31.792039861</v>
      </c>
      <c r="AC48">
        <v>30.895837675</v>
      </c>
      <c r="AD48">
        <v>50.965278948</v>
      </c>
      <c r="AE48">
        <v>45.040494125</v>
      </c>
      <c r="AF48">
        <v>46.807383012</v>
      </c>
      <c r="AG48">
        <v>43.866264082</v>
      </c>
      <c r="AH48">
        <v>0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13</v>
      </c>
      <c r="AO48">
        <v>1</v>
      </c>
      <c r="AP48">
        <v>21</v>
      </c>
    </row>
    <row r="49" spans="27:42" ht="15.75">
      <c r="AA49">
        <v>99.326466441</v>
      </c>
      <c r="AB49">
        <v>99.878864145</v>
      </c>
      <c r="AC49">
        <v>99.089148995</v>
      </c>
      <c r="AD49">
        <v>99.50873761</v>
      </c>
      <c r="AE49">
        <v>98.825561588</v>
      </c>
      <c r="AF49">
        <v>98.960966658</v>
      </c>
      <c r="AG49">
        <v>99.136966404</v>
      </c>
      <c r="AH49">
        <v>0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13</v>
      </c>
      <c r="AO49">
        <v>1</v>
      </c>
      <c r="AP49">
        <v>22</v>
      </c>
    </row>
    <row r="50" spans="27:42" ht="15.75">
      <c r="AA50">
        <v>47.080671395</v>
      </c>
      <c r="AB50">
        <v>36.712956574</v>
      </c>
      <c r="AC50">
        <v>37.69360258</v>
      </c>
      <c r="AD50">
        <v>48.955178697</v>
      </c>
      <c r="AE50">
        <v>50.929977134</v>
      </c>
      <c r="AF50">
        <v>50.75146365</v>
      </c>
      <c r="AG50">
        <v>54.555116975</v>
      </c>
      <c r="AH50">
        <v>0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13</v>
      </c>
      <c r="AO50">
        <v>1</v>
      </c>
      <c r="AP50">
        <v>23</v>
      </c>
    </row>
  </sheetData>
  <sheetProtection/>
  <mergeCells count="1">
    <mergeCell ref="B6:B7"/>
  </mergeCells>
  <printOptions/>
  <pageMargins left="0.7874015748031497" right="0.7874015748031497" top="0.2755905511811024" bottom="2.125984251968504" header="0" footer="1.6929133858267718"/>
  <pageSetup horizontalDpi="600" verticalDpi="6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2014-08-14T09:53:40Z</dcterms:created>
  <dcterms:modified xsi:type="dcterms:W3CDTF">2014-08-14T09:53:46Z</dcterms:modified>
  <cp:category/>
  <cp:version/>
  <cp:contentType/>
  <cp:contentStatus/>
</cp:coreProperties>
</file>