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L04</t>
        </r>
      </text>
    </comment>
  </commentList>
</comments>
</file>

<file path=xl/sharedStrings.xml><?xml version="1.0" encoding="utf-8"?>
<sst xmlns="http://schemas.openxmlformats.org/spreadsheetml/2006/main" count="692" uniqueCount="148">
  <si>
    <t>T8401</t>
  </si>
  <si>
    <t>L04</t>
  </si>
  <si>
    <t>Table 4.  Average Family Income and Expenditure per Household</t>
  </si>
  <si>
    <t>總　平　均</t>
  </si>
  <si>
    <t>專　業　人　員</t>
  </si>
  <si>
    <t>技 術 員 及 助　　　　理 專 業 人 員</t>
  </si>
  <si>
    <t>General average</t>
  </si>
  <si>
    <t>Professionals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</si>
  <si>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</si>
  <si>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</si>
  <si>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</si>
  <si>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</si>
  <si>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</si>
  <si>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</si>
  <si>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</si>
  <si>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</si>
  <si>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</si>
  <si>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</si>
  <si>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</si>
  <si>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</si>
  <si>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</si>
  <si>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其　　他</t>
  </si>
  <si>
    <t>Others</t>
  </si>
  <si>
    <t>三、消費支出</t>
  </si>
  <si>
    <t>C.Consumption expenditures</t>
  </si>
  <si>
    <t>可支配所得</t>
  </si>
  <si>
    <t>Disposable income</t>
  </si>
  <si>
    <t>儲蓄</t>
  </si>
  <si>
    <t>Saving</t>
  </si>
  <si>
    <t>所得總額</t>
  </si>
  <si>
    <t>Current receipts</t>
  </si>
  <si>
    <t>L05</t>
  </si>
  <si>
    <t>102年家庭收支調查報告</t>
  </si>
  <si>
    <t>The Survey of Family Income and Expenditure, 2013</t>
  </si>
  <si>
    <t>第4表  平均每戶家庭收支按經濟戶長職業別分</t>
  </si>
  <si>
    <t xml:space="preserve">                                  by Occupation of Household Heads</t>
  </si>
  <si>
    <t xml:space="preserve">                  　　　　　　　  民 國  102  年                    　　　</t>
  </si>
  <si>
    <t>單位：元</t>
  </si>
  <si>
    <t xml:space="preserve">                                                            2 0 1 3                                                  Unit:NT$</t>
  </si>
  <si>
    <t>民 意 代 表 、 主
管 及 經 理 人 員</t>
  </si>
  <si>
    <t>事務支援人員</t>
  </si>
  <si>
    <t>服 務 及 銷 售
工 作 人 員</t>
  </si>
  <si>
    <r>
      <t>　</t>
    </r>
    <r>
      <rPr>
        <sz val="10"/>
        <rFont val="CG Times (W1)"/>
        <family val="1"/>
      </rPr>
      <t>Legislators, Senior Officials and Managers</t>
    </r>
  </si>
  <si>
    <t>Technicians and Associate Professionals</t>
  </si>
  <si>
    <t>Clerical Support Workers</t>
  </si>
  <si>
    <t>Service and Sales Workers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</si>
  <si>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</si>
  <si>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</si>
  <si>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</si>
  <si>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</si>
  <si>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</si>
  <si>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</si>
  <si>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</si>
  <si>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</si>
  <si>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</si>
  <si>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</si>
  <si>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</si>
  <si>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</si>
  <si>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</si>
  <si>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</si>
  <si>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</si>
  <si>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</si>
  <si>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</si>
  <si>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</si>
  <si>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</si>
  <si>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</si>
  <si>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</si>
  <si>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</si>
  <si>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</si>
  <si>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</si>
  <si>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</si>
  <si>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</si>
  <si>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</si>
  <si>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</si>
  <si>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</si>
  <si>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</si>
  <si>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</si>
  <si>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</si>
  <si>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</si>
  <si>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</si>
  <si>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</si>
  <si>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</si>
  <si>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</si>
  <si>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</si>
  <si>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</si>
  <si>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</si>
  <si>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</si>
  <si>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</si>
  <si>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</si>
  <si>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t>農、林、漁、牧業生產人員</t>
  </si>
  <si>
    <t>技 藝 有 關 工 作 人 員</t>
  </si>
  <si>
    <t>機械設備操作
及組裝人員</t>
  </si>
  <si>
    <t>基 層 技 術 工
及  勞  力  工</t>
  </si>
  <si>
    <t>Skilled Agricultural, Forestry and Fishery Workers</t>
  </si>
  <si>
    <t>Craft and Related Trades Workers</t>
  </si>
  <si>
    <t>Plant and Machine Operators, and Assemblers</t>
  </si>
  <si>
    <t>Elementary Labourers</t>
  </si>
  <si>
    <t>第4表  平均每戶家庭收支按經濟戶長職業別分(續二)</t>
  </si>
  <si>
    <r>
      <t xml:space="preserve"> </t>
    </r>
    <r>
      <rPr>
        <b/>
        <sz val="12"/>
        <rFont val="CG Times (W1)"/>
        <family val="1"/>
      </rPr>
      <t xml:space="preserve">                                     </t>
    </r>
    <r>
      <rPr>
        <b/>
        <sz val="12"/>
        <rFont val="CG Times (W1)"/>
        <family val="1"/>
      </rPr>
      <t>by Occupation of Household Heads (cont.2)</t>
    </r>
  </si>
  <si>
    <t xml:space="preserve">                                                            2 0 1 3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</si>
  <si>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</si>
  <si>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</si>
  <si>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</si>
  <si>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</si>
  <si>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</si>
  <si>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</si>
  <si>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</si>
  <si>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</si>
  <si>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</si>
  <si>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</si>
  <si>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</si>
  <si>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</si>
  <si>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</si>
  <si>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</si>
  <si>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</si>
  <si>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</si>
  <si>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</si>
  <si>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</si>
  <si>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</si>
  <si>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</si>
  <si>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</si>
  <si>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</si>
  <si>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</si>
  <si>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</si>
  <si>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</si>
  <si>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</si>
  <si>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</si>
  <si>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</si>
  <si>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</si>
  <si>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</si>
  <si>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</si>
  <si>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</si>
  <si>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</si>
  <si>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</si>
  <si>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</si>
  <si>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</si>
  <si>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</si>
  <si>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</si>
  <si>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</si>
  <si>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</si>
  <si>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</si>
  <si>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</si>
  <si>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</si>
  <si>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</si>
  <si>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消費支出</t>
  </si>
  <si>
    <t>Consumption expenditures</t>
  </si>
  <si>
    <t>第4表  平均每戶家庭收支按經濟戶長職業別分(續完)</t>
  </si>
  <si>
    <r>
      <t xml:space="preserve">        </t>
    </r>
    <r>
      <rPr>
        <b/>
        <sz val="12"/>
        <rFont val="CG Times (W1)"/>
        <family val="1"/>
      </rPr>
      <t xml:space="preserve"> by Occupation of Household Heads </t>
    </r>
    <r>
      <rPr>
        <b/>
        <sz val="12"/>
        <rFont val="CG Times (W1)"/>
        <family val="1"/>
      </rPr>
      <t>(Cont.End)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</si>
</sst>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"/>
    <numFmt numFmtId="190" formatCode="0.00_);[Red]\(0.00\)"/>
    <numFmt numFmtId="191" formatCode="#,##0_);[Red]\(#,##0\)"/>
    <numFmt numFmtId="192" formatCode="#,##0.0_ "/>
    <numFmt numFmtId="193" formatCode="[$€-2]\ #,##0.00_);[Red]\([$€-2]\ #,##0.00\)"/>
    <numFmt numFmtId="194" formatCode="0.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7"/>
      <name val="CG Times (W1)"/>
      <family val="1"/>
    </font>
    <font>
      <sz val="7"/>
      <name val="華康中明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2" borderId="8" applyNumberFormat="0" applyAlignment="0" applyProtection="0"/>
    <xf numFmtId="0" fontId="20" fillId="17" borderId="9" applyNumberFormat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3" fontId="37" fillId="0" borderId="0" xfId="35" applyNumberFormat="1" applyFont="1" applyAlignment="1">
      <alignment vertical="center"/>
    </xf>
    <xf numFmtId="3" fontId="37" fillId="0" borderId="11" xfId="3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2" fontId="37" fillId="0" borderId="0" xfId="0" applyNumberFormat="1" applyFont="1" applyAlignment="1">
      <alignment vertical="center"/>
    </xf>
    <xf numFmtId="2" fontId="37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3" fontId="25" fillId="0" borderId="0" xfId="35" applyNumberFormat="1" applyFont="1" applyAlignment="1">
      <alignment vertical="center"/>
    </xf>
    <xf numFmtId="3" fontId="25" fillId="0" borderId="11" xfId="35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185" fontId="25" fillId="0" borderId="0" xfId="35" applyNumberFormat="1" applyFont="1" applyAlignment="1">
      <alignment vertical="center"/>
    </xf>
    <xf numFmtId="0" fontId="35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6" fillId="0" borderId="11" xfId="0" applyFont="1" applyFill="1" applyBorder="1" applyAlignment="1">
      <alignment vertical="center"/>
    </xf>
    <xf numFmtId="3" fontId="37" fillId="0" borderId="0" xfId="35" applyNumberFormat="1" applyFont="1" applyFill="1" applyAlignment="1">
      <alignment vertical="center"/>
    </xf>
    <xf numFmtId="3" fontId="37" fillId="0" borderId="11" xfId="35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2" fontId="37" fillId="0" borderId="0" xfId="0" applyNumberFormat="1" applyFont="1" applyFill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3" fontId="25" fillId="0" borderId="0" xfId="35" applyNumberFormat="1" applyFont="1" applyFill="1" applyAlignment="1">
      <alignment vertical="center"/>
    </xf>
    <xf numFmtId="3" fontId="25" fillId="0" borderId="11" xfId="35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top"/>
    </xf>
    <xf numFmtId="0" fontId="33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5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1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歷年5等分位經濟戶長性別之戶數及可支配所得(65及66資料不對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歷年5等分位經濟戶長性別之戶數及可支配所得(65及66資料不對)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25" sqref="A25"/>
    </sheetView>
  </sheetViews>
  <sheetFormatPr defaultColWidth="9.00390625" defaultRowHeight="15.75"/>
  <cols>
    <col min="1" max="1" width="25.625" style="54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32</v>
      </c>
      <c r="G1" s="4"/>
      <c r="H1" s="5" t="s">
        <v>33</v>
      </c>
      <c r="AA1">
        <v>8191640</v>
      </c>
      <c r="AB1">
        <v>410170.2082</v>
      </c>
      <c r="AC1">
        <v>690258.70659</v>
      </c>
      <c r="AD1">
        <v>1160178.0124</v>
      </c>
      <c r="AE1">
        <v>433146.11432</v>
      </c>
      <c r="AF1">
        <v>1204534.8763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3.2079939472</v>
      </c>
      <c r="AB2">
        <v>3.627871537</v>
      </c>
      <c r="AC2">
        <v>3.4563670347</v>
      </c>
      <c r="AD2">
        <v>3.6015426633</v>
      </c>
      <c r="AE2">
        <v>3.2842990927</v>
      </c>
      <c r="AF2">
        <v>3.3124395854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1</v>
      </c>
      <c r="AP2">
        <v>2</v>
      </c>
    </row>
    <row r="3" spans="1:42" ht="16.5" customHeight="1">
      <c r="A3" s="7" t="s">
        <v>34</v>
      </c>
      <c r="B3" s="7"/>
      <c r="C3" s="7"/>
      <c r="D3" s="7"/>
      <c r="E3" s="8" t="s">
        <v>2</v>
      </c>
      <c r="F3" s="9"/>
      <c r="G3" s="9"/>
      <c r="H3" s="6"/>
      <c r="AA3">
        <v>2.5717851549</v>
      </c>
      <c r="AB3">
        <v>2.7692367455</v>
      </c>
      <c r="AC3">
        <v>2.6162394999</v>
      </c>
      <c r="AD3">
        <v>2.7797503128</v>
      </c>
      <c r="AE3">
        <v>2.7571092608</v>
      </c>
      <c r="AF3">
        <v>2.6371677407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1</v>
      </c>
      <c r="AP3">
        <v>3</v>
      </c>
    </row>
    <row r="4" spans="1:42" ht="18" customHeight="1">
      <c r="A4" s="10"/>
      <c r="B4" s="6"/>
      <c r="C4" s="4"/>
      <c r="D4" s="4"/>
      <c r="E4" s="11" t="s">
        <v>35</v>
      </c>
      <c r="F4" s="12"/>
      <c r="G4" s="12"/>
      <c r="H4" s="12"/>
      <c r="AA4">
        <v>1.4634988672</v>
      </c>
      <c r="AB4">
        <v>1.8447881496</v>
      </c>
      <c r="AC4">
        <v>1.6762217504</v>
      </c>
      <c r="AD4">
        <v>1.736704108</v>
      </c>
      <c r="AE4">
        <v>1.6123861356</v>
      </c>
      <c r="AF4">
        <v>1.8365108825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1</v>
      </c>
      <c r="AP4">
        <v>4</v>
      </c>
    </row>
    <row r="5" spans="1:42" s="19" customFormat="1" ht="16.5" thickBot="1">
      <c r="A5" s="13" t="s">
        <v>36</v>
      </c>
      <c r="B5" s="14"/>
      <c r="C5" s="15"/>
      <c r="D5" s="16" t="s">
        <v>37</v>
      </c>
      <c r="E5" s="17" t="s">
        <v>38</v>
      </c>
      <c r="F5" s="18"/>
      <c r="G5" s="18"/>
      <c r="H5" s="14"/>
      <c r="AA5">
        <v>1.7079282766</v>
      </c>
      <c r="AB5">
        <v>1.9436543763</v>
      </c>
      <c r="AC5">
        <v>1.8408933455</v>
      </c>
      <c r="AD5">
        <v>1.8736328641</v>
      </c>
      <c r="AE5">
        <v>1.867155327</v>
      </c>
      <c r="AF5">
        <v>1.6961383795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39</v>
      </c>
      <c r="D6" s="21" t="s">
        <v>4</v>
      </c>
      <c r="E6" s="21" t="s">
        <v>5</v>
      </c>
      <c r="F6" s="23" t="s">
        <v>40</v>
      </c>
      <c r="G6" s="21" t="s">
        <v>41</v>
      </c>
      <c r="H6" s="24"/>
      <c r="AA6">
        <v>1140270.8174</v>
      </c>
      <c r="AB6">
        <v>2297811.3603</v>
      </c>
      <c r="AC6">
        <v>1772873.7743</v>
      </c>
      <c r="AD6">
        <v>1450865.7827</v>
      </c>
      <c r="AE6">
        <v>1171517.5845</v>
      </c>
      <c r="AF6">
        <v>1071430.8409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1</v>
      </c>
      <c r="AP6">
        <v>6</v>
      </c>
    </row>
    <row r="7" spans="1:42" s="29" customFormat="1" ht="54.75" customHeight="1">
      <c r="A7" s="26"/>
      <c r="B7" s="26" t="s">
        <v>6</v>
      </c>
      <c r="C7" s="27" t="s">
        <v>42</v>
      </c>
      <c r="D7" s="26" t="s">
        <v>7</v>
      </c>
      <c r="E7" s="26" t="s">
        <v>43</v>
      </c>
      <c r="F7" s="26" t="s">
        <v>44</v>
      </c>
      <c r="G7" s="26" t="s">
        <v>45</v>
      </c>
      <c r="H7" s="28"/>
      <c r="AA7">
        <v>655706.62192</v>
      </c>
      <c r="AB7">
        <v>1528719.6995</v>
      </c>
      <c r="AC7">
        <v>1301805.8363</v>
      </c>
      <c r="AD7">
        <v>1026399.6015</v>
      </c>
      <c r="AE7">
        <v>792780.95773</v>
      </c>
      <c r="AF7">
        <v>435211.43105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1</v>
      </c>
      <c r="AP7">
        <v>7</v>
      </c>
    </row>
    <row r="8" spans="1:42" s="36" customFormat="1" ht="7.5" customHeight="1">
      <c r="A8" s="30"/>
      <c r="B8" s="31"/>
      <c r="C8" s="32"/>
      <c r="D8" s="33"/>
      <c r="E8" s="33"/>
      <c r="F8" s="33"/>
      <c r="G8" s="34"/>
      <c r="H8" s="35"/>
      <c r="AA8">
        <v>487835.13641</v>
      </c>
      <c r="AB8">
        <v>1134047.0984</v>
      </c>
      <c r="AC8">
        <v>951873.95479</v>
      </c>
      <c r="AD8">
        <v>759425.64986</v>
      </c>
      <c r="AE8">
        <v>580956.13031</v>
      </c>
      <c r="AF8">
        <v>341475.00172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1</v>
      </c>
      <c r="AP8">
        <v>8</v>
      </c>
    </row>
    <row r="9" spans="1:42" ht="21" customHeight="1">
      <c r="A9" s="37" t="s">
        <v>8</v>
      </c>
      <c r="B9" s="38">
        <f aca="true" t="shared" si="0" ref="B9:G9">+AA1</f>
        <v>8191640</v>
      </c>
      <c r="C9" s="38">
        <f t="shared" si="0"/>
        <v>410170.2082</v>
      </c>
      <c r="D9" s="38">
        <f t="shared" si="0"/>
        <v>690258.70659</v>
      </c>
      <c r="E9" s="38">
        <f t="shared" si="0"/>
        <v>1160178.0124</v>
      </c>
      <c r="F9" s="38">
        <f t="shared" si="0"/>
        <v>433146.11432</v>
      </c>
      <c r="G9" s="39">
        <f t="shared" si="0"/>
        <v>1204534.8763</v>
      </c>
      <c r="H9" s="40" t="s">
        <v>9</v>
      </c>
      <c r="AA9">
        <v>44871.844818</v>
      </c>
      <c r="AB9">
        <v>34819.822879</v>
      </c>
      <c r="AC9">
        <v>62785.190491</v>
      </c>
      <c r="AD9">
        <v>43414.080436</v>
      </c>
      <c r="AE9">
        <v>53610.954443</v>
      </c>
      <c r="AF9">
        <v>22414.449049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1</v>
      </c>
      <c r="AP9">
        <v>9</v>
      </c>
    </row>
    <row r="10" spans="1:42" ht="21" customHeight="1">
      <c r="A10" s="37" t="s">
        <v>10</v>
      </c>
      <c r="B10" s="41">
        <f aca="true" t="shared" si="1" ref="B10:G13">+ROUND(+AA2,2)</f>
        <v>3.21</v>
      </c>
      <c r="C10" s="41">
        <f t="shared" si="1"/>
        <v>3.63</v>
      </c>
      <c r="D10" s="41">
        <f t="shared" si="1"/>
        <v>3.46</v>
      </c>
      <c r="E10" s="41">
        <f t="shared" si="1"/>
        <v>3.6</v>
      </c>
      <c r="F10" s="41">
        <f t="shared" si="1"/>
        <v>3.28</v>
      </c>
      <c r="G10" s="42">
        <f t="shared" si="1"/>
        <v>3.31</v>
      </c>
      <c r="H10" s="40" t="s">
        <v>11</v>
      </c>
      <c r="AA10">
        <v>122999.6407</v>
      </c>
      <c r="AB10">
        <v>359852.77817</v>
      </c>
      <c r="AC10">
        <v>287146.69105</v>
      </c>
      <c r="AD10">
        <v>223559.87118</v>
      </c>
      <c r="AE10">
        <v>158213.87298</v>
      </c>
      <c r="AF10">
        <v>71321.980281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1</v>
      </c>
      <c r="AP10">
        <v>10</v>
      </c>
    </row>
    <row r="11" spans="1:42" ht="21" customHeight="1">
      <c r="A11" s="37" t="s">
        <v>12</v>
      </c>
      <c r="B11" s="41">
        <f t="shared" si="1"/>
        <v>2.57</v>
      </c>
      <c r="C11" s="41">
        <f t="shared" si="1"/>
        <v>2.77</v>
      </c>
      <c r="D11" s="41">
        <f t="shared" si="1"/>
        <v>2.62</v>
      </c>
      <c r="E11" s="41">
        <f t="shared" si="1"/>
        <v>2.78</v>
      </c>
      <c r="F11" s="41">
        <f t="shared" si="1"/>
        <v>2.76</v>
      </c>
      <c r="G11" s="42">
        <f t="shared" si="1"/>
        <v>2.64</v>
      </c>
      <c r="H11" s="40" t="s">
        <v>13</v>
      </c>
      <c r="AA11">
        <v>149969.64893</v>
      </c>
      <c r="AB11">
        <v>349143.37227</v>
      </c>
      <c r="AC11">
        <v>131991.63676</v>
      </c>
      <c r="AD11">
        <v>117595.49857</v>
      </c>
      <c r="AE11">
        <v>41366.375676</v>
      </c>
      <c r="AF11">
        <v>343632.51382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1</v>
      </c>
      <c r="AP11">
        <v>11</v>
      </c>
    </row>
    <row r="12" spans="1:42" ht="21" customHeight="1">
      <c r="A12" s="37" t="s">
        <v>14</v>
      </c>
      <c r="B12" s="41">
        <f t="shared" si="1"/>
        <v>1.46</v>
      </c>
      <c r="C12" s="41">
        <f t="shared" si="1"/>
        <v>1.84</v>
      </c>
      <c r="D12" s="41">
        <f t="shared" si="1"/>
        <v>1.68</v>
      </c>
      <c r="E12" s="41">
        <f t="shared" si="1"/>
        <v>1.74</v>
      </c>
      <c r="F12" s="41">
        <f t="shared" si="1"/>
        <v>1.61</v>
      </c>
      <c r="G12" s="42">
        <f t="shared" si="1"/>
        <v>1.84</v>
      </c>
      <c r="H12" s="40" t="s">
        <v>15</v>
      </c>
      <c r="AA12">
        <v>46160.524724</v>
      </c>
      <c r="AB12">
        <v>147329.23938</v>
      </c>
      <c r="AC12">
        <v>59915.797896</v>
      </c>
      <c r="AD12">
        <v>42302.00912</v>
      </c>
      <c r="AE12">
        <v>54948.4427</v>
      </c>
      <c r="AF12">
        <v>23742.88753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1</v>
      </c>
      <c r="AP12">
        <v>12</v>
      </c>
    </row>
    <row r="13" spans="1:42" ht="21" customHeight="1">
      <c r="A13" s="37" t="s">
        <v>16</v>
      </c>
      <c r="B13" s="41">
        <f t="shared" si="1"/>
        <v>1.71</v>
      </c>
      <c r="C13" s="41">
        <f t="shared" si="1"/>
        <v>1.94</v>
      </c>
      <c r="D13" s="41">
        <f t="shared" si="1"/>
        <v>1.84</v>
      </c>
      <c r="E13" s="41">
        <f t="shared" si="1"/>
        <v>1.87</v>
      </c>
      <c r="F13" s="41">
        <f t="shared" si="1"/>
        <v>1.87</v>
      </c>
      <c r="G13" s="42">
        <f t="shared" si="1"/>
        <v>1.7</v>
      </c>
      <c r="H13" s="40" t="s">
        <v>17</v>
      </c>
      <c r="AA13">
        <v>68844.988238</v>
      </c>
      <c r="AB13">
        <v>105414.08651</v>
      </c>
      <c r="AC13">
        <v>95028.615243</v>
      </c>
      <c r="AD13">
        <v>81214.41022</v>
      </c>
      <c r="AE13">
        <v>75188.496014</v>
      </c>
      <c r="AF13">
        <v>64160.127536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1</v>
      </c>
      <c r="AP13">
        <v>13</v>
      </c>
    </row>
    <row r="14" spans="1:42" ht="21" customHeight="1">
      <c r="A14" s="37" t="s">
        <v>18</v>
      </c>
      <c r="B14" s="38">
        <f aca="true" t="shared" si="2" ref="B14:B35">+AA6</f>
        <v>1140270.8174</v>
      </c>
      <c r="C14" s="38">
        <f aca="true" t="shared" si="3" ref="C14:C35">+AB6</f>
        <v>2297811.3603</v>
      </c>
      <c r="D14" s="38">
        <f aca="true" t="shared" si="4" ref="D14:D35">+AC6</f>
        <v>1772873.7743</v>
      </c>
      <c r="E14" s="38">
        <f aca="true" t="shared" si="5" ref="E14:E35">+AD6</f>
        <v>1450865.7827</v>
      </c>
      <c r="F14" s="38">
        <f aca="true" t="shared" si="6" ref="F14:F35">+AE6</f>
        <v>1171517.5845</v>
      </c>
      <c r="G14" s="39">
        <f aca="true" t="shared" si="7" ref="G14:G35">+AF6</f>
        <v>1071430.8409</v>
      </c>
      <c r="H14" s="40" t="s">
        <v>19</v>
      </c>
      <c r="AA14">
        <v>219444.02191</v>
      </c>
      <c r="AB14">
        <v>167157.02975</v>
      </c>
      <c r="AC14">
        <v>184089.58581</v>
      </c>
      <c r="AD14">
        <v>183301.37411</v>
      </c>
      <c r="AE14">
        <v>207118.91209</v>
      </c>
      <c r="AF14">
        <v>204541.79562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1</v>
      </c>
      <c r="AP14">
        <v>14</v>
      </c>
    </row>
    <row r="15" spans="1:42" ht="19.5" customHeight="1">
      <c r="A15" s="43" t="s">
        <v>46</v>
      </c>
      <c r="B15" s="44">
        <f t="shared" si="2"/>
        <v>655706.62192</v>
      </c>
      <c r="C15" s="44">
        <f t="shared" si="3"/>
        <v>1528719.6995</v>
      </c>
      <c r="D15" s="44">
        <f t="shared" si="4"/>
        <v>1301805.8363</v>
      </c>
      <c r="E15" s="44">
        <f t="shared" si="5"/>
        <v>1026399.6015</v>
      </c>
      <c r="F15" s="44">
        <f t="shared" si="6"/>
        <v>792780.95773</v>
      </c>
      <c r="G15" s="45">
        <f t="shared" si="7"/>
        <v>435211.43105</v>
      </c>
      <c r="H15" s="46" t="s">
        <v>47</v>
      </c>
      <c r="AA15">
        <v>62519.706677</v>
      </c>
      <c r="AB15">
        <v>37734.647486</v>
      </c>
      <c r="AC15">
        <v>42916.957124</v>
      </c>
      <c r="AD15">
        <v>43794.118478</v>
      </c>
      <c r="AE15">
        <v>56975.213318</v>
      </c>
      <c r="AF15">
        <v>44773.007447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1</v>
      </c>
      <c r="AP15">
        <v>15</v>
      </c>
    </row>
    <row r="16" spans="1:42" ht="15.75" customHeight="1">
      <c r="A16" s="47" t="s">
        <v>48</v>
      </c>
      <c r="B16" s="44">
        <f t="shared" si="2"/>
        <v>487835.13641</v>
      </c>
      <c r="C16" s="44">
        <f t="shared" si="3"/>
        <v>1134047.0984</v>
      </c>
      <c r="D16" s="44">
        <f t="shared" si="4"/>
        <v>951873.95479</v>
      </c>
      <c r="E16" s="44">
        <f t="shared" si="5"/>
        <v>759425.64986</v>
      </c>
      <c r="F16" s="44">
        <f t="shared" si="6"/>
        <v>580956.13031</v>
      </c>
      <c r="G16" s="45">
        <f t="shared" si="7"/>
        <v>341475.00172</v>
      </c>
      <c r="H16" s="46" t="s">
        <v>49</v>
      </c>
      <c r="AA16">
        <v>48606.766256</v>
      </c>
      <c r="AB16">
        <v>33066.84204</v>
      </c>
      <c r="AC16">
        <v>32402.679694</v>
      </c>
      <c r="AD16">
        <v>34733.922502</v>
      </c>
      <c r="AE16">
        <v>40296.093622</v>
      </c>
      <c r="AF16">
        <v>46423.466141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1</v>
      </c>
      <c r="AP16">
        <v>16</v>
      </c>
    </row>
    <row r="17" spans="1:42" ht="15.75" customHeight="1">
      <c r="A17" s="47" t="s">
        <v>50</v>
      </c>
      <c r="B17" s="44">
        <f t="shared" si="2"/>
        <v>44871.844818</v>
      </c>
      <c r="C17" s="44">
        <f t="shared" si="3"/>
        <v>34819.822879</v>
      </c>
      <c r="D17" s="44">
        <f t="shared" si="4"/>
        <v>62785.190491</v>
      </c>
      <c r="E17" s="44">
        <f t="shared" si="5"/>
        <v>43414.080436</v>
      </c>
      <c r="F17" s="44">
        <f t="shared" si="6"/>
        <v>53610.954443</v>
      </c>
      <c r="G17" s="45">
        <f t="shared" si="7"/>
        <v>22414.449049</v>
      </c>
      <c r="H17" s="46" t="s">
        <v>51</v>
      </c>
      <c r="AA17">
        <v>105454.144</v>
      </c>
      <c r="AB17">
        <v>93354.096265</v>
      </c>
      <c r="AC17">
        <v>106149.38737</v>
      </c>
      <c r="AD17">
        <v>102356.20816</v>
      </c>
      <c r="AE17">
        <v>100488.00255</v>
      </c>
      <c r="AF17">
        <v>110718.41629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1</v>
      </c>
      <c r="AP17">
        <v>17</v>
      </c>
    </row>
    <row r="18" spans="1:42" ht="15.75" customHeight="1">
      <c r="A18" s="47" t="s">
        <v>52</v>
      </c>
      <c r="B18" s="44">
        <f t="shared" si="2"/>
        <v>122999.6407</v>
      </c>
      <c r="C18" s="44">
        <f t="shared" si="3"/>
        <v>359852.77817</v>
      </c>
      <c r="D18" s="44">
        <f t="shared" si="4"/>
        <v>287146.69105</v>
      </c>
      <c r="E18" s="44">
        <f t="shared" si="5"/>
        <v>223559.87118</v>
      </c>
      <c r="F18" s="44">
        <f t="shared" si="6"/>
        <v>158213.87298</v>
      </c>
      <c r="G18" s="45">
        <f t="shared" si="7"/>
        <v>71321.980281</v>
      </c>
      <c r="H18" s="46" t="s">
        <v>53</v>
      </c>
      <c r="AA18">
        <v>1976.9746611</v>
      </c>
      <c r="AB18">
        <v>3001.4439596</v>
      </c>
      <c r="AC18">
        <v>1699.1503507</v>
      </c>
      <c r="AD18">
        <v>1598.9946716</v>
      </c>
      <c r="AE18">
        <v>2556.8228213</v>
      </c>
      <c r="AF18">
        <v>2470.2285138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1</v>
      </c>
      <c r="AP18">
        <v>18</v>
      </c>
    </row>
    <row r="19" spans="1:42" ht="19.5" customHeight="1">
      <c r="A19" s="43" t="s">
        <v>54</v>
      </c>
      <c r="B19" s="44">
        <f t="shared" si="2"/>
        <v>149969.64893</v>
      </c>
      <c r="C19" s="44">
        <f t="shared" si="3"/>
        <v>349143.37227</v>
      </c>
      <c r="D19" s="44">
        <f t="shared" si="4"/>
        <v>131991.63676</v>
      </c>
      <c r="E19" s="44">
        <f t="shared" si="5"/>
        <v>117595.49857</v>
      </c>
      <c r="F19" s="44">
        <f t="shared" si="6"/>
        <v>41366.375676</v>
      </c>
      <c r="G19" s="45">
        <f t="shared" si="7"/>
        <v>343632.51382</v>
      </c>
      <c r="H19" s="46" t="s">
        <v>55</v>
      </c>
      <c r="AA19">
        <v>886.43031859</v>
      </c>
      <c r="AB19">
        <v>0</v>
      </c>
      <c r="AC19">
        <v>921.41127444</v>
      </c>
      <c r="AD19">
        <v>818.13029063</v>
      </c>
      <c r="AE19">
        <v>6802.7797823</v>
      </c>
      <c r="AF19">
        <v>156.67723133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1</v>
      </c>
      <c r="AP19">
        <v>19</v>
      </c>
    </row>
    <row r="20" spans="1:42" ht="19.5" customHeight="1">
      <c r="A20" s="43" t="s">
        <v>56</v>
      </c>
      <c r="B20" s="44">
        <f t="shared" si="2"/>
        <v>46160.524724</v>
      </c>
      <c r="C20" s="44">
        <f t="shared" si="3"/>
        <v>147329.23938</v>
      </c>
      <c r="D20" s="44">
        <f t="shared" si="4"/>
        <v>59915.797896</v>
      </c>
      <c r="E20" s="44">
        <f t="shared" si="5"/>
        <v>42302.00912</v>
      </c>
      <c r="F20" s="44">
        <f t="shared" si="6"/>
        <v>54948.4427</v>
      </c>
      <c r="G20" s="45">
        <f t="shared" si="7"/>
        <v>23742.88753</v>
      </c>
      <c r="H20" s="46" t="s">
        <v>57</v>
      </c>
      <c r="AA20">
        <v>145.01163704</v>
      </c>
      <c r="AB20">
        <v>47.932963323</v>
      </c>
      <c r="AC20">
        <v>42.302207669</v>
      </c>
      <c r="AD20">
        <v>52.889193307</v>
      </c>
      <c r="AE20">
        <v>114.40031844</v>
      </c>
      <c r="AF20">
        <v>142.08532302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1</v>
      </c>
      <c r="AP20">
        <v>20</v>
      </c>
    </row>
    <row r="21" spans="1:42" ht="19.5" customHeight="1">
      <c r="A21" s="43" t="s">
        <v>58</v>
      </c>
      <c r="B21" s="44">
        <f t="shared" si="2"/>
        <v>68844.988238</v>
      </c>
      <c r="C21" s="44">
        <f t="shared" si="3"/>
        <v>105414.08651</v>
      </c>
      <c r="D21" s="44">
        <f t="shared" si="4"/>
        <v>95028.615243</v>
      </c>
      <c r="E21" s="44">
        <f t="shared" si="5"/>
        <v>81214.41022</v>
      </c>
      <c r="F21" s="44">
        <f t="shared" si="6"/>
        <v>75188.496014</v>
      </c>
      <c r="G21" s="45">
        <f t="shared" si="7"/>
        <v>64160.127536</v>
      </c>
      <c r="H21" s="46" t="s">
        <v>59</v>
      </c>
      <c r="AA21">
        <v>198063.11278</v>
      </c>
      <c r="AB21">
        <v>498119.84531</v>
      </c>
      <c r="AC21">
        <v>370512.68228</v>
      </c>
      <c r="AD21">
        <v>276395.77922</v>
      </c>
      <c r="AE21">
        <v>200172.28526</v>
      </c>
      <c r="AF21">
        <v>166489.28915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1</v>
      </c>
      <c r="AP21">
        <v>21</v>
      </c>
    </row>
    <row r="22" spans="1:42" ht="19.5" customHeight="1">
      <c r="A22" s="43" t="s">
        <v>60</v>
      </c>
      <c r="B22" s="44">
        <f t="shared" si="2"/>
        <v>219444.02191</v>
      </c>
      <c r="C22" s="44">
        <f t="shared" si="3"/>
        <v>167157.02975</v>
      </c>
      <c r="D22" s="44">
        <f t="shared" si="4"/>
        <v>184089.58581</v>
      </c>
      <c r="E22" s="44">
        <f t="shared" si="5"/>
        <v>183301.37411</v>
      </c>
      <c r="F22" s="44">
        <f t="shared" si="6"/>
        <v>207118.91209</v>
      </c>
      <c r="G22" s="45">
        <f t="shared" si="7"/>
        <v>204541.79562</v>
      </c>
      <c r="H22" s="46" t="s">
        <v>61</v>
      </c>
      <c r="AA22">
        <v>12358.792655</v>
      </c>
      <c r="AB22">
        <v>29253.405576</v>
      </c>
      <c r="AC22">
        <v>23071.057783</v>
      </c>
      <c r="AD22">
        <v>18516.59905</v>
      </c>
      <c r="AE22">
        <v>12969.078238</v>
      </c>
      <c r="AF22">
        <v>13288.507255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1</v>
      </c>
      <c r="AP22">
        <v>22</v>
      </c>
    </row>
    <row r="23" spans="1:42" ht="15.75" customHeight="1">
      <c r="A23" s="47" t="s">
        <v>62</v>
      </c>
      <c r="B23" s="44">
        <f t="shared" si="2"/>
        <v>62519.706677</v>
      </c>
      <c r="C23" s="44">
        <f t="shared" si="3"/>
        <v>37734.647486</v>
      </c>
      <c r="D23" s="44">
        <f t="shared" si="4"/>
        <v>42916.957124</v>
      </c>
      <c r="E23" s="44">
        <f t="shared" si="5"/>
        <v>43794.118478</v>
      </c>
      <c r="F23" s="44">
        <f t="shared" si="6"/>
        <v>56975.213318</v>
      </c>
      <c r="G23" s="45">
        <f t="shared" si="7"/>
        <v>44773.007447</v>
      </c>
      <c r="H23" s="46" t="s">
        <v>63</v>
      </c>
      <c r="AA23">
        <v>185704.32012</v>
      </c>
      <c r="AB23">
        <v>468866.43973</v>
      </c>
      <c r="AC23">
        <v>347441.6245</v>
      </c>
      <c r="AD23">
        <v>257879.18017</v>
      </c>
      <c r="AE23">
        <v>187203.20702</v>
      </c>
      <c r="AF23">
        <v>153200.7819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1</v>
      </c>
      <c r="AP23">
        <v>23</v>
      </c>
    </row>
    <row r="24" spans="1:42" ht="15.75" customHeight="1">
      <c r="A24" s="47" t="s">
        <v>64</v>
      </c>
      <c r="B24" s="44">
        <f t="shared" si="2"/>
        <v>48606.766256</v>
      </c>
      <c r="C24" s="44">
        <f t="shared" si="3"/>
        <v>33066.84204</v>
      </c>
      <c r="D24" s="44">
        <f t="shared" si="4"/>
        <v>32402.679694</v>
      </c>
      <c r="E24" s="44">
        <f t="shared" si="5"/>
        <v>34733.922502</v>
      </c>
      <c r="F24" s="44">
        <f t="shared" si="6"/>
        <v>40296.093622</v>
      </c>
      <c r="G24" s="45">
        <f t="shared" si="7"/>
        <v>46423.466141</v>
      </c>
      <c r="H24" s="46" t="s">
        <v>65</v>
      </c>
      <c r="AA24">
        <v>45659.508712</v>
      </c>
      <c r="AB24">
        <v>120630.07791</v>
      </c>
      <c r="AC24">
        <v>86555.643419</v>
      </c>
      <c r="AD24">
        <v>60804.73787</v>
      </c>
      <c r="AE24">
        <v>43634.3278</v>
      </c>
      <c r="AF24">
        <v>38894.899872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1</v>
      </c>
      <c r="AP24">
        <v>24</v>
      </c>
    </row>
    <row r="25" spans="1:42" ht="15.75" customHeight="1">
      <c r="A25" s="47" t="s">
        <v>66</v>
      </c>
      <c r="B25" s="44">
        <f t="shared" si="2"/>
        <v>105454.144</v>
      </c>
      <c r="C25" s="44">
        <f t="shared" si="3"/>
        <v>93354.096265</v>
      </c>
      <c r="D25" s="44">
        <f t="shared" si="4"/>
        <v>106149.38737</v>
      </c>
      <c r="E25" s="44">
        <f t="shared" si="5"/>
        <v>102356.20816</v>
      </c>
      <c r="F25" s="44">
        <f t="shared" si="6"/>
        <v>100488.00255</v>
      </c>
      <c r="G25" s="45">
        <f t="shared" si="7"/>
        <v>110718.41629</v>
      </c>
      <c r="H25" s="46" t="s">
        <v>67</v>
      </c>
      <c r="AA25">
        <v>31529.771501</v>
      </c>
      <c r="AB25">
        <v>119884.82072</v>
      </c>
      <c r="AC25">
        <v>73394.369171</v>
      </c>
      <c r="AD25">
        <v>44430.377254</v>
      </c>
      <c r="AE25">
        <v>26643.019957</v>
      </c>
      <c r="AF25">
        <v>20262.029787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1</v>
      </c>
      <c r="AP25">
        <v>25</v>
      </c>
    </row>
    <row r="26" spans="1:42" ht="15.75" customHeight="1">
      <c r="A26" s="47" t="s">
        <v>68</v>
      </c>
      <c r="B26" s="44">
        <f t="shared" si="2"/>
        <v>1976.9746611</v>
      </c>
      <c r="C26" s="44">
        <f t="shared" si="3"/>
        <v>3001.4439596</v>
      </c>
      <c r="D26" s="44">
        <f t="shared" si="4"/>
        <v>1699.1503507</v>
      </c>
      <c r="E26" s="44">
        <f t="shared" si="5"/>
        <v>1598.9946716</v>
      </c>
      <c r="F26" s="44">
        <f t="shared" si="6"/>
        <v>2556.8228213</v>
      </c>
      <c r="G26" s="45">
        <f t="shared" si="7"/>
        <v>2470.2285138</v>
      </c>
      <c r="H26" s="46" t="s">
        <v>69</v>
      </c>
      <c r="AA26">
        <v>106319.27464</v>
      </c>
      <c r="AB26">
        <v>223231.23427</v>
      </c>
      <c r="AC26">
        <v>175823.09997</v>
      </c>
      <c r="AD26">
        <v>149520.21512</v>
      </c>
      <c r="AE26">
        <v>115663.72455</v>
      </c>
      <c r="AF26">
        <v>93379.863727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1</v>
      </c>
      <c r="AP26">
        <v>26</v>
      </c>
    </row>
    <row r="27" spans="1:42" ht="15.75" customHeight="1">
      <c r="A27" s="47" t="s">
        <v>70</v>
      </c>
      <c r="B27" s="44">
        <f t="shared" si="2"/>
        <v>886.43031859</v>
      </c>
      <c r="C27" s="48">
        <f t="shared" si="3"/>
        <v>0</v>
      </c>
      <c r="D27" s="44">
        <f t="shared" si="4"/>
        <v>921.41127444</v>
      </c>
      <c r="E27" s="44">
        <f t="shared" si="5"/>
        <v>818.13029063</v>
      </c>
      <c r="F27" s="44">
        <f t="shared" si="6"/>
        <v>6802.7797823</v>
      </c>
      <c r="G27" s="45">
        <f t="shared" si="7"/>
        <v>156.67723133</v>
      </c>
      <c r="H27" s="46" t="s">
        <v>71</v>
      </c>
      <c r="AA27">
        <v>2195.7652739</v>
      </c>
      <c r="AB27">
        <v>5120.3068256</v>
      </c>
      <c r="AC27">
        <v>11668.511937</v>
      </c>
      <c r="AD27">
        <v>3123.8499225</v>
      </c>
      <c r="AE27">
        <v>1262.134718</v>
      </c>
      <c r="AF27">
        <v>663.98851042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1</v>
      </c>
      <c r="AP27">
        <v>27</v>
      </c>
    </row>
    <row r="28" spans="1:42" ht="19.5" customHeight="1">
      <c r="A28" s="43" t="s">
        <v>72</v>
      </c>
      <c r="B28" s="44">
        <f t="shared" si="2"/>
        <v>145.01163704</v>
      </c>
      <c r="C28" s="44">
        <f t="shared" si="3"/>
        <v>47.932963323</v>
      </c>
      <c r="D28" s="44">
        <f t="shared" si="4"/>
        <v>42.302207669</v>
      </c>
      <c r="E28" s="44">
        <f t="shared" si="5"/>
        <v>52.889193307</v>
      </c>
      <c r="F28" s="44">
        <f t="shared" si="6"/>
        <v>114.40031844</v>
      </c>
      <c r="G28" s="45">
        <f t="shared" si="7"/>
        <v>142.08532302</v>
      </c>
      <c r="H28" s="46" t="s">
        <v>73</v>
      </c>
      <c r="AA28">
        <v>432868.51936</v>
      </c>
      <c r="AB28">
        <v>977226.83316</v>
      </c>
      <c r="AC28">
        <v>855912.8586</v>
      </c>
      <c r="AD28">
        <v>454146.53067</v>
      </c>
      <c r="AE28">
        <v>1573197.3405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2</v>
      </c>
      <c r="AP28">
        <v>1</v>
      </c>
    </row>
    <row r="29" spans="1:42" ht="21" customHeight="1">
      <c r="A29" s="37" t="s">
        <v>74</v>
      </c>
      <c r="B29" s="38">
        <f t="shared" si="2"/>
        <v>198063.11278</v>
      </c>
      <c r="C29" s="38">
        <f t="shared" si="3"/>
        <v>498119.84531</v>
      </c>
      <c r="D29" s="38">
        <f t="shared" si="4"/>
        <v>370512.68228</v>
      </c>
      <c r="E29" s="38">
        <f t="shared" si="5"/>
        <v>276395.77922</v>
      </c>
      <c r="F29" s="38">
        <f t="shared" si="6"/>
        <v>200172.28526</v>
      </c>
      <c r="G29" s="39">
        <f t="shared" si="7"/>
        <v>166489.28915</v>
      </c>
      <c r="H29" s="40" t="s">
        <v>20</v>
      </c>
      <c r="AA29">
        <v>2.9375526402</v>
      </c>
      <c r="AB29">
        <v>3.8371273252</v>
      </c>
      <c r="AC29">
        <v>3.8548472475</v>
      </c>
      <c r="AD29">
        <v>3.2134485396</v>
      </c>
      <c r="AE29">
        <v>1.928448843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2</v>
      </c>
      <c r="AP29">
        <v>2</v>
      </c>
    </row>
    <row r="30" spans="1:42" ht="19.5" customHeight="1">
      <c r="A30" s="43" t="s">
        <v>75</v>
      </c>
      <c r="B30" s="44">
        <f t="shared" si="2"/>
        <v>12358.792655</v>
      </c>
      <c r="C30" s="44">
        <f t="shared" si="3"/>
        <v>29253.405576</v>
      </c>
      <c r="D30" s="44">
        <f t="shared" si="4"/>
        <v>23071.057783</v>
      </c>
      <c r="E30" s="44">
        <f t="shared" si="5"/>
        <v>18516.59905</v>
      </c>
      <c r="F30" s="44">
        <f t="shared" si="6"/>
        <v>12969.078238</v>
      </c>
      <c r="G30" s="45">
        <f t="shared" si="7"/>
        <v>13288.507255</v>
      </c>
      <c r="H30" s="46" t="s">
        <v>76</v>
      </c>
      <c r="AA30">
        <v>2.5049598675</v>
      </c>
      <c r="AB30">
        <v>2.935865311</v>
      </c>
      <c r="AC30">
        <v>3.0256559476</v>
      </c>
      <c r="AD30">
        <v>2.5770986564</v>
      </c>
      <c r="AE30">
        <v>1.7901110175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2</v>
      </c>
      <c r="AP30">
        <v>3</v>
      </c>
    </row>
    <row r="31" spans="1:42" ht="19.5" customHeight="1">
      <c r="A31" s="43" t="s">
        <v>77</v>
      </c>
      <c r="B31" s="44">
        <f t="shared" si="2"/>
        <v>185704.32012</v>
      </c>
      <c r="C31" s="44">
        <f t="shared" si="3"/>
        <v>468866.43973</v>
      </c>
      <c r="D31" s="44">
        <f t="shared" si="4"/>
        <v>347441.6245</v>
      </c>
      <c r="E31" s="44">
        <f t="shared" si="5"/>
        <v>257879.18017</v>
      </c>
      <c r="F31" s="44">
        <f t="shared" si="6"/>
        <v>187203.20702</v>
      </c>
      <c r="G31" s="45">
        <f t="shared" si="7"/>
        <v>153200.7819</v>
      </c>
      <c r="H31" s="46" t="s">
        <v>78</v>
      </c>
      <c r="AA31">
        <v>1.7990236051</v>
      </c>
      <c r="AB31">
        <v>1.9302097701</v>
      </c>
      <c r="AC31">
        <v>1.9460342855</v>
      </c>
      <c r="AD31">
        <v>1.6605329311</v>
      </c>
      <c r="AE31">
        <v>0.0410447189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2</v>
      </c>
      <c r="AP31">
        <v>4</v>
      </c>
    </row>
    <row r="32" spans="1:42" ht="15.75" customHeight="1">
      <c r="A32" s="47" t="s">
        <v>79</v>
      </c>
      <c r="B32" s="44">
        <f t="shared" si="2"/>
        <v>45659.508712</v>
      </c>
      <c r="C32" s="44">
        <f t="shared" si="3"/>
        <v>120630.07791</v>
      </c>
      <c r="D32" s="44">
        <f t="shared" si="4"/>
        <v>86555.643419</v>
      </c>
      <c r="E32" s="44">
        <f t="shared" si="5"/>
        <v>60804.73787</v>
      </c>
      <c r="F32" s="44">
        <f t="shared" si="6"/>
        <v>43634.3278</v>
      </c>
      <c r="G32" s="45">
        <f t="shared" si="7"/>
        <v>38894.899872</v>
      </c>
      <c r="H32" s="46" t="s">
        <v>80</v>
      </c>
      <c r="AA32">
        <v>1.4979890479</v>
      </c>
      <c r="AB32">
        <v>1.9748663632</v>
      </c>
      <c r="AC32">
        <v>2.023521555</v>
      </c>
      <c r="AD32">
        <v>1.769758697</v>
      </c>
      <c r="AE32">
        <v>1.1335149174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2</v>
      </c>
      <c r="AP32">
        <v>5</v>
      </c>
    </row>
    <row r="33" spans="1:42" ht="15.75" customHeight="1">
      <c r="A33" s="47" t="s">
        <v>81</v>
      </c>
      <c r="B33" s="44">
        <f t="shared" si="2"/>
        <v>31529.771501</v>
      </c>
      <c r="C33" s="44">
        <f t="shared" si="3"/>
        <v>119884.82072</v>
      </c>
      <c r="D33" s="44">
        <f t="shared" si="4"/>
        <v>73394.369171</v>
      </c>
      <c r="E33" s="44">
        <f t="shared" si="5"/>
        <v>44430.377254</v>
      </c>
      <c r="F33" s="44">
        <f t="shared" si="6"/>
        <v>26643.019957</v>
      </c>
      <c r="G33" s="45">
        <f t="shared" si="7"/>
        <v>20262.029787</v>
      </c>
      <c r="H33" s="46" t="s">
        <v>82</v>
      </c>
      <c r="AA33">
        <v>769357.46594</v>
      </c>
      <c r="AB33">
        <v>1128818.2024</v>
      </c>
      <c r="AC33">
        <v>1121652.3272</v>
      </c>
      <c r="AD33">
        <v>839318.83127</v>
      </c>
      <c r="AE33">
        <v>582141.57756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2</v>
      </c>
      <c r="AP33">
        <v>6</v>
      </c>
    </row>
    <row r="34" spans="1:42" ht="15.75" customHeight="1">
      <c r="A34" s="47" t="s">
        <v>83</v>
      </c>
      <c r="B34" s="44">
        <f t="shared" si="2"/>
        <v>106319.27464</v>
      </c>
      <c r="C34" s="44">
        <f t="shared" si="3"/>
        <v>223231.23427</v>
      </c>
      <c r="D34" s="44">
        <f t="shared" si="4"/>
        <v>175823.09997</v>
      </c>
      <c r="E34" s="44">
        <f t="shared" si="5"/>
        <v>149520.21512</v>
      </c>
      <c r="F34" s="44">
        <f t="shared" si="6"/>
        <v>115663.72455</v>
      </c>
      <c r="G34" s="45">
        <f t="shared" si="7"/>
        <v>93379.863727</v>
      </c>
      <c r="H34" s="46" t="s">
        <v>84</v>
      </c>
      <c r="AA34">
        <v>166835.66944</v>
      </c>
      <c r="AB34">
        <v>674902.53714</v>
      </c>
      <c r="AC34">
        <v>714259.02106</v>
      </c>
      <c r="AD34">
        <v>522191.89105</v>
      </c>
      <c r="AE34">
        <v>131595.07349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2</v>
      </c>
      <c r="AP34">
        <v>7</v>
      </c>
    </row>
    <row r="35" spans="1:42" ht="15.75" customHeight="1">
      <c r="A35" s="47" t="s">
        <v>85</v>
      </c>
      <c r="B35" s="44">
        <f t="shared" si="2"/>
        <v>2195.7652739</v>
      </c>
      <c r="C35" s="44">
        <f t="shared" si="3"/>
        <v>5120.3068256</v>
      </c>
      <c r="D35" s="44">
        <f t="shared" si="4"/>
        <v>11668.511937</v>
      </c>
      <c r="E35" s="44">
        <f t="shared" si="5"/>
        <v>3123.8499225</v>
      </c>
      <c r="F35" s="44">
        <f t="shared" si="6"/>
        <v>1262.134718</v>
      </c>
      <c r="G35" s="45">
        <f t="shared" si="7"/>
        <v>663.98851042</v>
      </c>
      <c r="H35" s="49" t="s">
        <v>86</v>
      </c>
      <c r="AA35">
        <v>122048.02638</v>
      </c>
      <c r="AB35">
        <v>568728.59737</v>
      </c>
      <c r="AC35">
        <v>574969.63791</v>
      </c>
      <c r="AD35">
        <v>426148.0524</v>
      </c>
      <c r="AE35">
        <v>22684.1577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2</v>
      </c>
      <c r="AP35">
        <v>8</v>
      </c>
    </row>
    <row r="36" spans="1:42" ht="7.5" customHeight="1" thickBot="1">
      <c r="A36" s="50"/>
      <c r="B36" s="51"/>
      <c r="C36" s="52"/>
      <c r="D36" s="52"/>
      <c r="E36" s="52"/>
      <c r="F36" s="52"/>
      <c r="G36" s="52"/>
      <c r="H36" s="53"/>
      <c r="AA36">
        <v>23542.203925</v>
      </c>
      <c r="AB36">
        <v>15124.294202</v>
      </c>
      <c r="AC36">
        <v>18692.546799</v>
      </c>
      <c r="AD36">
        <v>30981.498809</v>
      </c>
      <c r="AE36">
        <v>98096.797091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21245.439137</v>
      </c>
      <c r="AB37">
        <v>91049.645573</v>
      </c>
      <c r="AC37">
        <v>120596.83635</v>
      </c>
      <c r="AD37">
        <v>65062.339841</v>
      </c>
      <c r="AE37">
        <v>10814.118697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305377.6554</v>
      </c>
      <c r="AB38">
        <v>166392.95939</v>
      </c>
      <c r="AC38">
        <v>126914.8155</v>
      </c>
      <c r="AD38">
        <v>46849.402054</v>
      </c>
      <c r="AE38">
        <v>773.89552489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22459.649618</v>
      </c>
      <c r="AB39">
        <v>18385.853801</v>
      </c>
      <c r="AC39">
        <v>14606.331587</v>
      </c>
      <c r="AD39">
        <v>12890.451143</v>
      </c>
      <c r="AE39">
        <v>81884.26489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45178.650989</v>
      </c>
      <c r="AB40">
        <v>61211.535004</v>
      </c>
      <c r="AC40">
        <v>61557.971779</v>
      </c>
      <c r="AD40">
        <v>47769.651152</v>
      </c>
      <c r="AE40">
        <v>61842.700653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229312.79369</v>
      </c>
      <c r="AB41">
        <v>207760.31074</v>
      </c>
      <c r="AC41">
        <v>204197.49205</v>
      </c>
      <c r="AD41">
        <v>209285.97197</v>
      </c>
      <c r="AE41">
        <v>305815.70577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53660.959331</v>
      </c>
      <c r="AB42">
        <v>34403.465734</v>
      </c>
      <c r="AC42">
        <v>40181.759887</v>
      </c>
      <c r="AD42">
        <v>50455.468477</v>
      </c>
      <c r="AE42">
        <v>142045.04886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83315.057807</v>
      </c>
      <c r="AB43">
        <v>47467.489941</v>
      </c>
      <c r="AC43">
        <v>44038.150665</v>
      </c>
      <c r="AD43">
        <v>59059.195968</v>
      </c>
      <c r="AE43">
        <v>64584.544044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2</v>
      </c>
      <c r="AP43">
        <v>16</v>
      </c>
    </row>
    <row r="44" spans="27:42" ht="15.75">
      <c r="AA44">
        <v>91353.163328</v>
      </c>
      <c r="AB44">
        <v>123015.98411</v>
      </c>
      <c r="AC44">
        <v>117876.7322</v>
      </c>
      <c r="AD44">
        <v>96606.432815</v>
      </c>
      <c r="AE44">
        <v>96691.656027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2</v>
      </c>
      <c r="AP44">
        <v>17</v>
      </c>
    </row>
    <row r="45" spans="27:42" ht="15.75">
      <c r="AA45">
        <v>983.61322625</v>
      </c>
      <c r="AB45">
        <v>2644.7258446</v>
      </c>
      <c r="AC45">
        <v>1890.862598</v>
      </c>
      <c r="AD45">
        <v>2969.4318873</v>
      </c>
      <c r="AE45">
        <v>1192.0899283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2</v>
      </c>
      <c r="AP45">
        <v>18</v>
      </c>
    </row>
    <row r="46" spans="27:42" ht="15.75">
      <c r="AA46">
        <v>0</v>
      </c>
      <c r="AB46">
        <v>228.64511447</v>
      </c>
      <c r="AC46">
        <v>209.98670233</v>
      </c>
      <c r="AD46">
        <v>195.44282171</v>
      </c>
      <c r="AE46">
        <v>1302.3669156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2</v>
      </c>
      <c r="AP46">
        <v>19</v>
      </c>
    </row>
    <row r="47" spans="27:42" ht="15.75">
      <c r="AA47">
        <v>193.04680184</v>
      </c>
      <c r="AB47">
        <v>165.00635843</v>
      </c>
      <c r="AC47">
        <v>116.69527051</v>
      </c>
      <c r="AD47">
        <v>331.46389725</v>
      </c>
      <c r="AE47">
        <v>229.937231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2</v>
      </c>
      <c r="AP47">
        <v>20</v>
      </c>
    </row>
    <row r="48" spans="27:42" ht="15.75">
      <c r="AA48">
        <v>105071.75227</v>
      </c>
      <c r="AB48">
        <v>185130.63236</v>
      </c>
      <c r="AC48">
        <v>187362.52595</v>
      </c>
      <c r="AD48">
        <v>125392.44495</v>
      </c>
      <c r="AE48">
        <v>70413.587516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2</v>
      </c>
      <c r="AP48">
        <v>21</v>
      </c>
    </row>
    <row r="49" spans="27:42" ht="15.75">
      <c r="AA49">
        <v>2595.3209605</v>
      </c>
      <c r="AB49">
        <v>11351.549488</v>
      </c>
      <c r="AC49">
        <v>10843.769842</v>
      </c>
      <c r="AD49">
        <v>6678.1082233</v>
      </c>
      <c r="AE49">
        <v>3609.0486352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2</v>
      </c>
      <c r="AP49">
        <v>22</v>
      </c>
    </row>
    <row r="50" spans="27:42" ht="15.75">
      <c r="AA50">
        <v>102476.4313</v>
      </c>
      <c r="AB50">
        <v>173779.08287</v>
      </c>
      <c r="AC50">
        <v>176518.75611</v>
      </c>
      <c r="AD50">
        <v>118714.33673</v>
      </c>
      <c r="AE50">
        <v>66804.538881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2</v>
      </c>
      <c r="AP50">
        <v>23</v>
      </c>
    </row>
  </sheetData>
  <sheetProtection/>
  <mergeCells count="2">
    <mergeCell ref="E4:H4"/>
    <mergeCell ref="A3:D3"/>
  </mergeCells>
  <printOptions/>
  <pageMargins left="1.0236220472440944" right="0.984251968503937" top="0.2755905511811024" bottom="2.125984251968504" header="0" footer="1.6929133858267718"/>
  <pageSetup horizontalDpi="600" verticalDpi="600" orientation="portrait" pageOrder="overThenDown" paperSize="9" r:id="rId3"/>
  <headerFooter alignWithMargins="0">
    <oddFooter>&amp;C&amp;"細明體,標準"&amp;11－&amp;"CG Times (W1),標準"&amp;P+66&amp;"細明體,標準"－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I16" sqref="I16"/>
    </sheetView>
  </sheetViews>
  <sheetFormatPr defaultColWidth="9.00390625" defaultRowHeight="15.75"/>
  <cols>
    <col min="1" max="1" width="27.25390625" style="97" customWidth="1"/>
    <col min="2" max="2" width="22.625" style="56" customWidth="1"/>
    <col min="3" max="3" width="22.625" style="57" customWidth="1"/>
    <col min="4" max="6" width="15.125" style="57" customWidth="1"/>
    <col min="7" max="7" width="28.625" style="56" customWidth="1"/>
    <col min="8" max="16384" width="9.00390625" style="56" customWidth="1"/>
  </cols>
  <sheetData>
    <row r="1" spans="1:42" ht="15.75" customHeight="1">
      <c r="A1" s="55" t="s">
        <v>32</v>
      </c>
      <c r="G1" s="58" t="s">
        <v>33</v>
      </c>
      <c r="AA1">
        <v>432868.51936</v>
      </c>
      <c r="AB1">
        <v>977226.83316</v>
      </c>
      <c r="AC1">
        <v>855912.8586</v>
      </c>
      <c r="AD1">
        <v>454146.53067</v>
      </c>
      <c r="AE1">
        <v>1573197.3405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2</v>
      </c>
      <c r="AP1">
        <v>1</v>
      </c>
    </row>
    <row r="2" spans="1:42" ht="16.5" customHeight="1">
      <c r="A2" s="59"/>
      <c r="B2" s="60"/>
      <c r="C2" s="59"/>
      <c r="D2" s="59"/>
      <c r="E2" s="59"/>
      <c r="F2" s="59"/>
      <c r="G2" s="59"/>
      <c r="AA2">
        <v>2.9375526402</v>
      </c>
      <c r="AB2">
        <v>3.8371273252</v>
      </c>
      <c r="AC2">
        <v>3.8548472475</v>
      </c>
      <c r="AD2">
        <v>3.2134485396</v>
      </c>
      <c r="AE2">
        <v>1.928448843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2</v>
      </c>
      <c r="AP2">
        <v>2</v>
      </c>
    </row>
    <row r="3" spans="1:42" ht="16.5" customHeight="1">
      <c r="A3" s="61" t="s">
        <v>87</v>
      </c>
      <c r="B3" s="62"/>
      <c r="C3" s="63"/>
      <c r="D3" s="64" t="s">
        <v>2</v>
      </c>
      <c r="E3" s="64"/>
      <c r="F3" s="64"/>
      <c r="G3" s="64"/>
      <c r="AA3">
        <v>2.5049598675</v>
      </c>
      <c r="AB3">
        <v>2.935865311</v>
      </c>
      <c r="AC3">
        <v>3.0256559476</v>
      </c>
      <c r="AD3">
        <v>2.5770986564</v>
      </c>
      <c r="AE3">
        <v>1.7901110175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2</v>
      </c>
      <c r="AP3">
        <v>3</v>
      </c>
    </row>
    <row r="4" spans="1:42" ht="18" customHeight="1">
      <c r="A4" s="65"/>
      <c r="B4" s="60"/>
      <c r="C4" s="59"/>
      <c r="D4" s="66" t="s">
        <v>88</v>
      </c>
      <c r="E4" s="66"/>
      <c r="F4" s="66"/>
      <c r="G4" s="66"/>
      <c r="AA4">
        <v>1.7990236051</v>
      </c>
      <c r="AB4">
        <v>1.9302097701</v>
      </c>
      <c r="AC4">
        <v>1.9460342855</v>
      </c>
      <c r="AD4">
        <v>1.6605329311</v>
      </c>
      <c r="AE4">
        <v>0.0410447189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2</v>
      </c>
      <c r="AP4">
        <v>4</v>
      </c>
    </row>
    <row r="5" spans="1:42" s="72" customFormat="1" ht="16.5" thickBot="1">
      <c r="A5" s="67" t="s">
        <v>36</v>
      </c>
      <c r="B5" s="68"/>
      <c r="C5" s="16" t="s">
        <v>37</v>
      </c>
      <c r="D5" s="69" t="s">
        <v>38</v>
      </c>
      <c r="E5" s="70"/>
      <c r="F5" s="71"/>
      <c r="G5" s="68"/>
      <c r="AA5">
        <v>1.4979890479</v>
      </c>
      <c r="AB5">
        <v>1.9748663632</v>
      </c>
      <c r="AC5">
        <v>2.023521555</v>
      </c>
      <c r="AD5">
        <v>1.769758697</v>
      </c>
      <c r="AE5">
        <v>1.1335149174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2</v>
      </c>
      <c r="AP5">
        <v>5</v>
      </c>
    </row>
    <row r="6" spans="1:42" s="25" customFormat="1" ht="30" customHeight="1" thickTop="1">
      <c r="A6" s="20"/>
      <c r="B6" s="21" t="s">
        <v>89</v>
      </c>
      <c r="C6" s="21" t="s">
        <v>90</v>
      </c>
      <c r="D6" s="21" t="s">
        <v>91</v>
      </c>
      <c r="E6" s="21" t="s">
        <v>92</v>
      </c>
      <c r="F6" s="21" t="s">
        <v>21</v>
      </c>
      <c r="G6" s="24"/>
      <c r="AA6">
        <v>769357.46594</v>
      </c>
      <c r="AB6">
        <v>1128818.2024</v>
      </c>
      <c r="AC6">
        <v>1121652.3272</v>
      </c>
      <c r="AD6">
        <v>839318.83127</v>
      </c>
      <c r="AE6">
        <v>582141.57756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2</v>
      </c>
      <c r="AP6">
        <v>6</v>
      </c>
    </row>
    <row r="7" spans="1:42" s="29" customFormat="1" ht="54.75" customHeight="1">
      <c r="A7" s="26"/>
      <c r="B7" s="26" t="s">
        <v>93</v>
      </c>
      <c r="C7" s="26" t="s">
        <v>94</v>
      </c>
      <c r="D7" s="26" t="s">
        <v>95</v>
      </c>
      <c r="E7" s="26" t="s">
        <v>96</v>
      </c>
      <c r="F7" s="26" t="s">
        <v>22</v>
      </c>
      <c r="G7" s="28"/>
      <c r="AA7">
        <v>166835.66944</v>
      </c>
      <c r="AB7">
        <v>674902.53714</v>
      </c>
      <c r="AC7">
        <v>714259.02106</v>
      </c>
      <c r="AD7">
        <v>522191.89105</v>
      </c>
      <c r="AE7">
        <v>131595.07349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2</v>
      </c>
      <c r="AP7">
        <v>7</v>
      </c>
    </row>
    <row r="8" spans="1:42" s="78" customFormat="1" ht="7.5" customHeight="1">
      <c r="A8" s="20"/>
      <c r="B8" s="73"/>
      <c r="C8" s="74"/>
      <c r="D8" s="75"/>
      <c r="E8" s="75"/>
      <c r="F8" s="76"/>
      <c r="G8" s="77"/>
      <c r="AA8">
        <v>122048.02638</v>
      </c>
      <c r="AB8">
        <v>568728.59737</v>
      </c>
      <c r="AC8">
        <v>574969.63791</v>
      </c>
      <c r="AD8">
        <v>426148.0524</v>
      </c>
      <c r="AE8">
        <v>22684.1577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2</v>
      </c>
      <c r="AP8">
        <v>8</v>
      </c>
    </row>
    <row r="9" spans="1:42" ht="21" customHeight="1">
      <c r="A9" s="79" t="s">
        <v>8</v>
      </c>
      <c r="B9" s="80">
        <f>+AA1</f>
        <v>432868.51936</v>
      </c>
      <c r="C9" s="80">
        <f>+AB1</f>
        <v>977226.83316</v>
      </c>
      <c r="D9" s="80">
        <f>+AC1</f>
        <v>855912.8586</v>
      </c>
      <c r="E9" s="80">
        <f>+AD1</f>
        <v>454146.53067</v>
      </c>
      <c r="F9" s="81">
        <f>+AE1</f>
        <v>1573197.3405</v>
      </c>
      <c r="G9" s="82" t="s">
        <v>9</v>
      </c>
      <c r="AA9">
        <v>23542.203925</v>
      </c>
      <c r="AB9">
        <v>15124.294202</v>
      </c>
      <c r="AC9">
        <v>18692.546799</v>
      </c>
      <c r="AD9">
        <v>30981.498809</v>
      </c>
      <c r="AE9">
        <v>98096.797091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2</v>
      </c>
      <c r="AP9">
        <v>9</v>
      </c>
    </row>
    <row r="10" spans="1:42" ht="21" customHeight="1">
      <c r="A10" s="79" t="s">
        <v>10</v>
      </c>
      <c r="B10" s="83">
        <f aca="true" t="shared" si="0" ref="B10:F13">+ROUND(+AA2,2)</f>
        <v>2.94</v>
      </c>
      <c r="C10" s="83">
        <f t="shared" si="0"/>
        <v>3.84</v>
      </c>
      <c r="D10" s="83">
        <f t="shared" si="0"/>
        <v>3.85</v>
      </c>
      <c r="E10" s="83">
        <f t="shared" si="0"/>
        <v>3.21</v>
      </c>
      <c r="F10" s="84">
        <f t="shared" si="0"/>
        <v>1.93</v>
      </c>
      <c r="G10" s="82" t="s">
        <v>11</v>
      </c>
      <c r="AA10">
        <v>21245.439137</v>
      </c>
      <c r="AB10">
        <v>91049.645573</v>
      </c>
      <c r="AC10">
        <v>120596.83635</v>
      </c>
      <c r="AD10">
        <v>65062.339841</v>
      </c>
      <c r="AE10">
        <v>10814.118697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2</v>
      </c>
      <c r="AP10">
        <v>10</v>
      </c>
    </row>
    <row r="11" spans="1:42" ht="21" customHeight="1">
      <c r="A11" s="79" t="s">
        <v>12</v>
      </c>
      <c r="B11" s="83">
        <f t="shared" si="0"/>
        <v>2.5</v>
      </c>
      <c r="C11" s="83">
        <f t="shared" si="0"/>
        <v>2.94</v>
      </c>
      <c r="D11" s="83">
        <f t="shared" si="0"/>
        <v>3.03</v>
      </c>
      <c r="E11" s="83">
        <f t="shared" si="0"/>
        <v>2.58</v>
      </c>
      <c r="F11" s="84">
        <f t="shared" si="0"/>
        <v>1.79</v>
      </c>
      <c r="G11" s="82" t="s">
        <v>13</v>
      </c>
      <c r="AA11">
        <v>305377.6554</v>
      </c>
      <c r="AB11">
        <v>166392.95939</v>
      </c>
      <c r="AC11">
        <v>126914.8155</v>
      </c>
      <c r="AD11">
        <v>46849.402054</v>
      </c>
      <c r="AE11">
        <v>773.89552489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2</v>
      </c>
      <c r="AP11">
        <v>11</v>
      </c>
    </row>
    <row r="12" spans="1:42" ht="21" customHeight="1">
      <c r="A12" s="79" t="s">
        <v>14</v>
      </c>
      <c r="B12" s="83">
        <f t="shared" si="0"/>
        <v>1.8</v>
      </c>
      <c r="C12" s="83">
        <f t="shared" si="0"/>
        <v>1.93</v>
      </c>
      <c r="D12" s="83">
        <f t="shared" si="0"/>
        <v>1.95</v>
      </c>
      <c r="E12" s="83">
        <f t="shared" si="0"/>
        <v>1.66</v>
      </c>
      <c r="F12" s="84">
        <f t="shared" si="0"/>
        <v>0.04</v>
      </c>
      <c r="G12" s="82" t="s">
        <v>15</v>
      </c>
      <c r="AA12">
        <v>22459.649618</v>
      </c>
      <c r="AB12">
        <v>18385.853801</v>
      </c>
      <c r="AC12">
        <v>14606.331587</v>
      </c>
      <c r="AD12">
        <v>12890.451143</v>
      </c>
      <c r="AE12">
        <v>81884.26489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2</v>
      </c>
      <c r="AP12">
        <v>12</v>
      </c>
    </row>
    <row r="13" spans="1:42" ht="21" customHeight="1">
      <c r="A13" s="79" t="s">
        <v>16</v>
      </c>
      <c r="B13" s="83">
        <f t="shared" si="0"/>
        <v>1.5</v>
      </c>
      <c r="C13" s="83">
        <f t="shared" si="0"/>
        <v>1.97</v>
      </c>
      <c r="D13" s="83">
        <f t="shared" si="0"/>
        <v>2.02</v>
      </c>
      <c r="E13" s="83">
        <f t="shared" si="0"/>
        <v>1.77</v>
      </c>
      <c r="F13" s="84">
        <f t="shared" si="0"/>
        <v>1.13</v>
      </c>
      <c r="G13" s="82" t="s">
        <v>17</v>
      </c>
      <c r="AA13">
        <v>45178.650989</v>
      </c>
      <c r="AB13">
        <v>61211.535004</v>
      </c>
      <c r="AC13">
        <v>61557.971779</v>
      </c>
      <c r="AD13">
        <v>47769.651152</v>
      </c>
      <c r="AE13">
        <v>61842.700653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2</v>
      </c>
      <c r="AP13">
        <v>13</v>
      </c>
    </row>
    <row r="14" spans="1:42" ht="21" customHeight="1">
      <c r="A14" s="79" t="s">
        <v>18</v>
      </c>
      <c r="B14" s="80">
        <f aca="true" t="shared" si="1" ref="B14:B35">+AA6</f>
        <v>769357.46594</v>
      </c>
      <c r="C14" s="80">
        <f aca="true" t="shared" si="2" ref="C14:C35">+AB6</f>
        <v>1128818.2024</v>
      </c>
      <c r="D14" s="80">
        <f aca="true" t="shared" si="3" ref="D14:D35">+AC6</f>
        <v>1121652.3272</v>
      </c>
      <c r="E14" s="80">
        <f aca="true" t="shared" si="4" ref="E14:E35">+AD6</f>
        <v>839318.83127</v>
      </c>
      <c r="F14" s="81">
        <f aca="true" t="shared" si="5" ref="F14:F35">+AE6</f>
        <v>582141.57756</v>
      </c>
      <c r="G14" s="82" t="s">
        <v>19</v>
      </c>
      <c r="AA14">
        <v>229312.79369</v>
      </c>
      <c r="AB14">
        <v>207760.31074</v>
      </c>
      <c r="AC14">
        <v>204197.49205</v>
      </c>
      <c r="AD14">
        <v>209285.97197</v>
      </c>
      <c r="AE14">
        <v>305815.70577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2</v>
      </c>
      <c r="AP14">
        <v>14</v>
      </c>
    </row>
    <row r="15" spans="1:42" ht="19.5" customHeight="1">
      <c r="A15" s="85" t="s">
        <v>46</v>
      </c>
      <c r="B15" s="86">
        <f t="shared" si="1"/>
        <v>166835.66944</v>
      </c>
      <c r="C15" s="86">
        <f t="shared" si="2"/>
        <v>674902.53714</v>
      </c>
      <c r="D15" s="86">
        <f t="shared" si="3"/>
        <v>714259.02106</v>
      </c>
      <c r="E15" s="86">
        <f t="shared" si="4"/>
        <v>522191.89105</v>
      </c>
      <c r="F15" s="87">
        <f t="shared" si="5"/>
        <v>131595.07349</v>
      </c>
      <c r="G15" s="88" t="s">
        <v>47</v>
      </c>
      <c r="AA15">
        <v>53660.959331</v>
      </c>
      <c r="AB15">
        <v>34403.465734</v>
      </c>
      <c r="AC15">
        <v>40181.759887</v>
      </c>
      <c r="AD15">
        <v>50455.468477</v>
      </c>
      <c r="AE15">
        <v>142045.04886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2</v>
      </c>
      <c r="AP15">
        <v>15</v>
      </c>
    </row>
    <row r="16" spans="1:42" ht="15.75" customHeight="1">
      <c r="A16" s="89" t="s">
        <v>48</v>
      </c>
      <c r="B16" s="86">
        <f t="shared" si="1"/>
        <v>122048.02638</v>
      </c>
      <c r="C16" s="86">
        <f t="shared" si="2"/>
        <v>568728.59737</v>
      </c>
      <c r="D16" s="86">
        <f t="shared" si="3"/>
        <v>574969.63791</v>
      </c>
      <c r="E16" s="86">
        <f t="shared" si="4"/>
        <v>426148.0524</v>
      </c>
      <c r="F16" s="87">
        <f t="shared" si="5"/>
        <v>22684.1577</v>
      </c>
      <c r="G16" s="88" t="s">
        <v>49</v>
      </c>
      <c r="AA16">
        <v>83315.057807</v>
      </c>
      <c r="AB16">
        <v>47467.489941</v>
      </c>
      <c r="AC16">
        <v>44038.150665</v>
      </c>
      <c r="AD16">
        <v>59059.195968</v>
      </c>
      <c r="AE16">
        <v>64584.544044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2</v>
      </c>
      <c r="AP16">
        <v>16</v>
      </c>
    </row>
    <row r="17" spans="1:42" ht="15.75" customHeight="1">
      <c r="A17" s="89" t="s">
        <v>50</v>
      </c>
      <c r="B17" s="86">
        <f t="shared" si="1"/>
        <v>23542.203925</v>
      </c>
      <c r="C17" s="86">
        <f t="shared" si="2"/>
        <v>15124.294202</v>
      </c>
      <c r="D17" s="86">
        <f t="shared" si="3"/>
        <v>18692.546799</v>
      </c>
      <c r="E17" s="86">
        <f t="shared" si="4"/>
        <v>30981.498809</v>
      </c>
      <c r="F17" s="87">
        <f t="shared" si="5"/>
        <v>98096.797091</v>
      </c>
      <c r="G17" s="88" t="s">
        <v>51</v>
      </c>
      <c r="AA17">
        <v>91353.163328</v>
      </c>
      <c r="AB17">
        <v>123015.98411</v>
      </c>
      <c r="AC17">
        <v>117876.7322</v>
      </c>
      <c r="AD17">
        <v>96606.432815</v>
      </c>
      <c r="AE17">
        <v>96691.656027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2</v>
      </c>
      <c r="AP17">
        <v>17</v>
      </c>
    </row>
    <row r="18" spans="1:42" ht="15.75" customHeight="1">
      <c r="A18" s="89" t="s">
        <v>52</v>
      </c>
      <c r="B18" s="86">
        <f t="shared" si="1"/>
        <v>21245.439137</v>
      </c>
      <c r="C18" s="86">
        <f t="shared" si="2"/>
        <v>91049.645573</v>
      </c>
      <c r="D18" s="86">
        <f t="shared" si="3"/>
        <v>120596.83635</v>
      </c>
      <c r="E18" s="86">
        <f t="shared" si="4"/>
        <v>65062.339841</v>
      </c>
      <c r="F18" s="87">
        <f t="shared" si="5"/>
        <v>10814.118697</v>
      </c>
      <c r="G18" s="88" t="s">
        <v>53</v>
      </c>
      <c r="AA18">
        <v>983.61322625</v>
      </c>
      <c r="AB18">
        <v>2644.7258446</v>
      </c>
      <c r="AC18">
        <v>1890.862598</v>
      </c>
      <c r="AD18">
        <v>2969.4318873</v>
      </c>
      <c r="AE18">
        <v>1192.0899283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2</v>
      </c>
      <c r="AP18">
        <v>18</v>
      </c>
    </row>
    <row r="19" spans="1:42" ht="19.5" customHeight="1">
      <c r="A19" s="85" t="s">
        <v>54</v>
      </c>
      <c r="B19" s="86">
        <f t="shared" si="1"/>
        <v>305377.6554</v>
      </c>
      <c r="C19" s="86">
        <f t="shared" si="2"/>
        <v>166392.95939</v>
      </c>
      <c r="D19" s="86">
        <f t="shared" si="3"/>
        <v>126914.8155</v>
      </c>
      <c r="E19" s="86">
        <f t="shared" si="4"/>
        <v>46849.402054</v>
      </c>
      <c r="F19" s="87">
        <f t="shared" si="5"/>
        <v>773.89552489</v>
      </c>
      <c r="G19" s="88" t="s">
        <v>55</v>
      </c>
      <c r="AA19">
        <v>0</v>
      </c>
      <c r="AB19">
        <v>228.64511447</v>
      </c>
      <c r="AC19">
        <v>209.98670233</v>
      </c>
      <c r="AD19">
        <v>195.44282171</v>
      </c>
      <c r="AE19">
        <v>1302.3669156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2</v>
      </c>
      <c r="AP19">
        <v>19</v>
      </c>
    </row>
    <row r="20" spans="1:42" ht="19.5" customHeight="1">
      <c r="A20" s="85" t="s">
        <v>56</v>
      </c>
      <c r="B20" s="86">
        <f t="shared" si="1"/>
        <v>22459.649618</v>
      </c>
      <c r="C20" s="86">
        <f t="shared" si="2"/>
        <v>18385.853801</v>
      </c>
      <c r="D20" s="86">
        <f t="shared" si="3"/>
        <v>14606.331587</v>
      </c>
      <c r="E20" s="86">
        <f t="shared" si="4"/>
        <v>12890.451143</v>
      </c>
      <c r="F20" s="87">
        <f t="shared" si="5"/>
        <v>81884.26489</v>
      </c>
      <c r="G20" s="88" t="s">
        <v>57</v>
      </c>
      <c r="AA20">
        <v>193.04680184</v>
      </c>
      <c r="AB20">
        <v>165.00635843</v>
      </c>
      <c r="AC20">
        <v>116.69527051</v>
      </c>
      <c r="AD20">
        <v>331.46389725</v>
      </c>
      <c r="AE20">
        <v>229.937231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2</v>
      </c>
      <c r="AP20">
        <v>20</v>
      </c>
    </row>
    <row r="21" spans="1:42" ht="19.5" customHeight="1">
      <c r="A21" s="85" t="s">
        <v>58</v>
      </c>
      <c r="B21" s="86">
        <f t="shared" si="1"/>
        <v>45178.650989</v>
      </c>
      <c r="C21" s="86">
        <f t="shared" si="2"/>
        <v>61211.535004</v>
      </c>
      <c r="D21" s="86">
        <f t="shared" si="3"/>
        <v>61557.971779</v>
      </c>
      <c r="E21" s="86">
        <f t="shared" si="4"/>
        <v>47769.651152</v>
      </c>
      <c r="F21" s="87">
        <f t="shared" si="5"/>
        <v>61842.700653</v>
      </c>
      <c r="G21" s="88" t="s">
        <v>59</v>
      </c>
      <c r="AA21">
        <v>105071.75227</v>
      </c>
      <c r="AB21">
        <v>185130.63236</v>
      </c>
      <c r="AC21">
        <v>187362.52595</v>
      </c>
      <c r="AD21">
        <v>125392.44495</v>
      </c>
      <c r="AE21">
        <v>70413.587516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2</v>
      </c>
      <c r="AP21">
        <v>21</v>
      </c>
    </row>
    <row r="22" spans="1:42" ht="19.5" customHeight="1">
      <c r="A22" s="85" t="s">
        <v>60</v>
      </c>
      <c r="B22" s="86">
        <f t="shared" si="1"/>
        <v>229312.79369</v>
      </c>
      <c r="C22" s="86">
        <f t="shared" si="2"/>
        <v>207760.31074</v>
      </c>
      <c r="D22" s="86">
        <f t="shared" si="3"/>
        <v>204197.49205</v>
      </c>
      <c r="E22" s="86">
        <f t="shared" si="4"/>
        <v>209285.97197</v>
      </c>
      <c r="F22" s="87">
        <f t="shared" si="5"/>
        <v>305815.70577</v>
      </c>
      <c r="G22" s="88" t="s">
        <v>61</v>
      </c>
      <c r="AA22">
        <v>2595.3209605</v>
      </c>
      <c r="AB22">
        <v>11351.549488</v>
      </c>
      <c r="AC22">
        <v>10843.769842</v>
      </c>
      <c r="AD22">
        <v>6678.1082233</v>
      </c>
      <c r="AE22">
        <v>3609.0486352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2</v>
      </c>
      <c r="AP22">
        <v>22</v>
      </c>
    </row>
    <row r="23" spans="1:42" ht="15.75" customHeight="1">
      <c r="A23" s="89" t="s">
        <v>62</v>
      </c>
      <c r="B23" s="86">
        <f t="shared" si="1"/>
        <v>53660.959331</v>
      </c>
      <c r="C23" s="86">
        <f t="shared" si="2"/>
        <v>34403.465734</v>
      </c>
      <c r="D23" s="86">
        <f t="shared" si="3"/>
        <v>40181.759887</v>
      </c>
      <c r="E23" s="86">
        <f t="shared" si="4"/>
        <v>50455.468477</v>
      </c>
      <c r="F23" s="87">
        <f t="shared" si="5"/>
        <v>142045.04886</v>
      </c>
      <c r="G23" s="88" t="s">
        <v>63</v>
      </c>
      <c r="AA23">
        <v>102476.4313</v>
      </c>
      <c r="AB23">
        <v>173779.08287</v>
      </c>
      <c r="AC23">
        <v>176518.75611</v>
      </c>
      <c r="AD23">
        <v>118714.33673</v>
      </c>
      <c r="AE23">
        <v>66804.538881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2</v>
      </c>
      <c r="AP23">
        <v>23</v>
      </c>
    </row>
    <row r="24" spans="1:42" ht="15.75" customHeight="1">
      <c r="A24" s="89" t="s">
        <v>64</v>
      </c>
      <c r="B24" s="86">
        <f t="shared" si="1"/>
        <v>83315.057807</v>
      </c>
      <c r="C24" s="86">
        <f t="shared" si="2"/>
        <v>47467.489941</v>
      </c>
      <c r="D24" s="86">
        <f t="shared" si="3"/>
        <v>44038.150665</v>
      </c>
      <c r="E24" s="86">
        <f t="shared" si="4"/>
        <v>59059.195968</v>
      </c>
      <c r="F24" s="87">
        <f t="shared" si="5"/>
        <v>64584.544044</v>
      </c>
      <c r="G24" s="88" t="s">
        <v>65</v>
      </c>
      <c r="AA24">
        <v>32418.332028</v>
      </c>
      <c r="AB24">
        <v>37565.978896</v>
      </c>
      <c r="AC24">
        <v>34485.761015</v>
      </c>
      <c r="AD24">
        <v>25253.398052</v>
      </c>
      <c r="AE24">
        <v>23377.917126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2</v>
      </c>
      <c r="AP24">
        <v>24</v>
      </c>
    </row>
    <row r="25" spans="1:42" ht="15.75" customHeight="1">
      <c r="A25" s="89" t="s">
        <v>66</v>
      </c>
      <c r="B25" s="86">
        <f t="shared" si="1"/>
        <v>91353.163328</v>
      </c>
      <c r="C25" s="86">
        <f t="shared" si="2"/>
        <v>123015.98411</v>
      </c>
      <c r="D25" s="86">
        <f t="shared" si="3"/>
        <v>117876.7322</v>
      </c>
      <c r="E25" s="86">
        <f t="shared" si="4"/>
        <v>96606.432815</v>
      </c>
      <c r="F25" s="87">
        <f t="shared" si="5"/>
        <v>96691.656027</v>
      </c>
      <c r="G25" s="88" t="s">
        <v>67</v>
      </c>
      <c r="AA25">
        <v>14859.485626</v>
      </c>
      <c r="AB25">
        <v>22331.001444</v>
      </c>
      <c r="AC25">
        <v>21718.266528</v>
      </c>
      <c r="AD25">
        <v>13133.912726</v>
      </c>
      <c r="AE25">
        <v>11533.290838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2</v>
      </c>
      <c r="AP25">
        <v>25</v>
      </c>
    </row>
    <row r="26" spans="1:42" ht="15.75" customHeight="1">
      <c r="A26" s="89" t="s">
        <v>68</v>
      </c>
      <c r="B26" s="86">
        <f t="shared" si="1"/>
        <v>983.61322625</v>
      </c>
      <c r="C26" s="86">
        <f t="shared" si="2"/>
        <v>2644.7258446</v>
      </c>
      <c r="D26" s="86">
        <f t="shared" si="3"/>
        <v>1890.862598</v>
      </c>
      <c r="E26" s="86">
        <f t="shared" si="4"/>
        <v>2969.4318873</v>
      </c>
      <c r="F26" s="87">
        <f t="shared" si="5"/>
        <v>1192.0899283</v>
      </c>
      <c r="G26" s="88" t="s">
        <v>69</v>
      </c>
      <c r="AA26">
        <v>55005.121404</v>
      </c>
      <c r="AB26">
        <v>113035.36159</v>
      </c>
      <c r="AC26">
        <v>119544.85848</v>
      </c>
      <c r="AD26">
        <v>80076.187018</v>
      </c>
      <c r="AE26">
        <v>31144.761569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2</v>
      </c>
      <c r="AP26">
        <v>26</v>
      </c>
    </row>
    <row r="27" spans="1:42" ht="15.75" customHeight="1">
      <c r="A27" s="89" t="s">
        <v>70</v>
      </c>
      <c r="B27" s="86">
        <f t="shared" si="1"/>
        <v>0</v>
      </c>
      <c r="C27" s="86">
        <f t="shared" si="2"/>
        <v>228.64511447</v>
      </c>
      <c r="D27" s="86">
        <f t="shared" si="3"/>
        <v>209.98670233</v>
      </c>
      <c r="E27" s="86">
        <f t="shared" si="4"/>
        <v>195.44282171</v>
      </c>
      <c r="F27" s="87">
        <f t="shared" si="5"/>
        <v>1302.3669156</v>
      </c>
      <c r="G27" s="88" t="s">
        <v>71</v>
      </c>
      <c r="AA27">
        <v>193.49224717</v>
      </c>
      <c r="AB27">
        <v>846.74094282</v>
      </c>
      <c r="AC27">
        <v>769.87008179</v>
      </c>
      <c r="AD27">
        <v>250.83892933</v>
      </c>
      <c r="AE27">
        <v>748.56934832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2</v>
      </c>
      <c r="AP27">
        <v>27</v>
      </c>
    </row>
    <row r="28" spans="1:42" ht="19.5" customHeight="1">
      <c r="A28" s="85" t="s">
        <v>72</v>
      </c>
      <c r="B28" s="86">
        <f t="shared" si="1"/>
        <v>193.04680184</v>
      </c>
      <c r="C28" s="86">
        <f t="shared" si="2"/>
        <v>165.00635843</v>
      </c>
      <c r="D28" s="86">
        <f t="shared" si="3"/>
        <v>116.69527051</v>
      </c>
      <c r="E28" s="86">
        <f t="shared" si="4"/>
        <v>331.46389725</v>
      </c>
      <c r="F28" s="87">
        <f t="shared" si="5"/>
        <v>229.937231</v>
      </c>
      <c r="G28" s="88" t="s">
        <v>73</v>
      </c>
      <c r="AA28">
        <v>747922.05174</v>
      </c>
      <c r="AB28">
        <v>1244120.3193</v>
      </c>
      <c r="AC28">
        <v>1019938.4854</v>
      </c>
      <c r="AD28">
        <v>906857.71116</v>
      </c>
      <c r="AE28">
        <v>784474.66861</v>
      </c>
      <c r="AF28">
        <v>723146.81708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3</v>
      </c>
      <c r="AP28">
        <v>1</v>
      </c>
    </row>
    <row r="29" spans="1:42" ht="21" customHeight="1">
      <c r="A29" s="79" t="s">
        <v>74</v>
      </c>
      <c r="B29" s="80">
        <f t="shared" si="1"/>
        <v>105071.75227</v>
      </c>
      <c r="C29" s="80">
        <f t="shared" si="2"/>
        <v>185130.63236</v>
      </c>
      <c r="D29" s="80">
        <f t="shared" si="3"/>
        <v>187362.52595</v>
      </c>
      <c r="E29" s="80">
        <f t="shared" si="4"/>
        <v>125392.44495</v>
      </c>
      <c r="F29" s="81">
        <f t="shared" si="5"/>
        <v>70413.587516</v>
      </c>
      <c r="G29" s="82" t="s">
        <v>20</v>
      </c>
      <c r="AA29">
        <v>112786.11976</v>
      </c>
      <c r="AB29">
        <v>144966.63639</v>
      </c>
      <c r="AC29">
        <v>126572.8891</v>
      </c>
      <c r="AD29">
        <v>127580.47248</v>
      </c>
      <c r="AE29">
        <v>118245.45749</v>
      </c>
      <c r="AF29">
        <v>110341.90294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3</v>
      </c>
      <c r="AP29">
        <v>2</v>
      </c>
    </row>
    <row r="30" spans="1:42" ht="19.5" customHeight="1">
      <c r="A30" s="85" t="s">
        <v>75</v>
      </c>
      <c r="B30" s="86">
        <f t="shared" si="1"/>
        <v>2595.3209605</v>
      </c>
      <c r="C30" s="86">
        <f t="shared" si="2"/>
        <v>11351.549488</v>
      </c>
      <c r="D30" s="86">
        <f t="shared" si="3"/>
        <v>10843.769842</v>
      </c>
      <c r="E30" s="86">
        <f t="shared" si="4"/>
        <v>6678.1082233</v>
      </c>
      <c r="F30" s="87">
        <f t="shared" si="5"/>
        <v>3609.0486352</v>
      </c>
      <c r="G30" s="88" t="s">
        <v>76</v>
      </c>
      <c r="AA30">
        <v>9117.0896875</v>
      </c>
      <c r="AB30">
        <v>10803.636044</v>
      </c>
      <c r="AC30">
        <v>5496.5529807</v>
      </c>
      <c r="AD30">
        <v>8579.7165364</v>
      </c>
      <c r="AE30">
        <v>7016.3086508</v>
      </c>
      <c r="AF30">
        <v>9685.4159404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3</v>
      </c>
      <c r="AP30">
        <v>3</v>
      </c>
    </row>
    <row r="31" spans="1:42" ht="19.5" customHeight="1">
      <c r="A31" s="85" t="s">
        <v>77</v>
      </c>
      <c r="B31" s="86">
        <f t="shared" si="1"/>
        <v>102476.4313</v>
      </c>
      <c r="C31" s="86">
        <f t="shared" si="2"/>
        <v>173779.08287</v>
      </c>
      <c r="D31" s="86">
        <f t="shared" si="3"/>
        <v>176518.75611</v>
      </c>
      <c r="E31" s="86">
        <f t="shared" si="4"/>
        <v>118714.33673</v>
      </c>
      <c r="F31" s="87">
        <f t="shared" si="5"/>
        <v>66804.538881</v>
      </c>
      <c r="G31" s="88" t="s">
        <v>78</v>
      </c>
      <c r="AA31">
        <v>22295.270355</v>
      </c>
      <c r="AB31">
        <v>47114.288091</v>
      </c>
      <c r="AC31">
        <v>33952.405788</v>
      </c>
      <c r="AD31">
        <v>29706.870132</v>
      </c>
      <c r="AE31">
        <v>24857.122613</v>
      </c>
      <c r="AF31">
        <v>21253.354337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3</v>
      </c>
      <c r="AP31">
        <v>4</v>
      </c>
    </row>
    <row r="32" spans="1:42" ht="15.75" customHeight="1">
      <c r="A32" s="89" t="s">
        <v>79</v>
      </c>
      <c r="B32" s="86">
        <f t="shared" si="1"/>
        <v>32418.332028</v>
      </c>
      <c r="C32" s="86">
        <f t="shared" si="2"/>
        <v>37565.978896</v>
      </c>
      <c r="D32" s="86">
        <f t="shared" si="3"/>
        <v>34485.761015</v>
      </c>
      <c r="E32" s="86">
        <f t="shared" si="4"/>
        <v>25253.398052</v>
      </c>
      <c r="F32" s="87">
        <f t="shared" si="5"/>
        <v>23377.917126</v>
      </c>
      <c r="G32" s="88" t="s">
        <v>80</v>
      </c>
      <c r="AA32">
        <v>181526.54783</v>
      </c>
      <c r="AB32">
        <v>283599.7707</v>
      </c>
      <c r="AC32">
        <v>239279.01114</v>
      </c>
      <c r="AD32">
        <v>210836.85119</v>
      </c>
      <c r="AE32">
        <v>197645.32592</v>
      </c>
      <c r="AF32">
        <v>179043.45427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3</v>
      </c>
      <c r="AP32">
        <v>5</v>
      </c>
    </row>
    <row r="33" spans="1:42" ht="15.75" customHeight="1">
      <c r="A33" s="89" t="s">
        <v>81</v>
      </c>
      <c r="B33" s="86">
        <f t="shared" si="1"/>
        <v>14859.485626</v>
      </c>
      <c r="C33" s="86">
        <f t="shared" si="2"/>
        <v>22331.001444</v>
      </c>
      <c r="D33" s="86">
        <f t="shared" si="3"/>
        <v>21718.266528</v>
      </c>
      <c r="E33" s="86">
        <f t="shared" si="4"/>
        <v>13133.912726</v>
      </c>
      <c r="F33" s="87">
        <f t="shared" si="5"/>
        <v>11533.290838</v>
      </c>
      <c r="G33" s="88" t="s">
        <v>82</v>
      </c>
      <c r="AA33">
        <v>159983.10267</v>
      </c>
      <c r="AB33">
        <v>257224.00839</v>
      </c>
      <c r="AC33">
        <v>216020.9358</v>
      </c>
      <c r="AD33">
        <v>187158.7977</v>
      </c>
      <c r="AE33">
        <v>175574.2859</v>
      </c>
      <c r="AF33">
        <v>157229.4471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3</v>
      </c>
      <c r="AP33">
        <v>6</v>
      </c>
    </row>
    <row r="34" spans="1:42" ht="15.75" customHeight="1">
      <c r="A34" s="89" t="s">
        <v>83</v>
      </c>
      <c r="B34" s="86">
        <f t="shared" si="1"/>
        <v>55005.121404</v>
      </c>
      <c r="C34" s="86">
        <f t="shared" si="2"/>
        <v>113035.36159</v>
      </c>
      <c r="D34" s="86">
        <f t="shared" si="3"/>
        <v>119544.85848</v>
      </c>
      <c r="E34" s="86">
        <f t="shared" si="4"/>
        <v>80076.187018</v>
      </c>
      <c r="F34" s="87">
        <f t="shared" si="5"/>
        <v>31144.761569</v>
      </c>
      <c r="G34" s="88" t="s">
        <v>84</v>
      </c>
      <c r="AA34">
        <v>21543.445161</v>
      </c>
      <c r="AB34">
        <v>26375.762311</v>
      </c>
      <c r="AC34">
        <v>23258.075334</v>
      </c>
      <c r="AD34">
        <v>23678.053491</v>
      </c>
      <c r="AE34">
        <v>22071.040024</v>
      </c>
      <c r="AF34">
        <v>21814.007174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3</v>
      </c>
      <c r="AP34">
        <v>7</v>
      </c>
    </row>
    <row r="35" spans="1:42" ht="15.75" customHeight="1">
      <c r="A35" s="89" t="s">
        <v>85</v>
      </c>
      <c r="B35" s="86">
        <f t="shared" si="1"/>
        <v>193.49224717</v>
      </c>
      <c r="C35" s="86">
        <f t="shared" si="2"/>
        <v>846.74094282</v>
      </c>
      <c r="D35" s="86">
        <f t="shared" si="3"/>
        <v>769.87008179</v>
      </c>
      <c r="E35" s="86">
        <f t="shared" si="4"/>
        <v>250.83892933</v>
      </c>
      <c r="F35" s="87">
        <f t="shared" si="5"/>
        <v>748.56934832</v>
      </c>
      <c r="G35" s="90" t="s">
        <v>86</v>
      </c>
      <c r="AA35">
        <v>18391.745038</v>
      </c>
      <c r="AB35">
        <v>39060.480011</v>
      </c>
      <c r="AC35">
        <v>30247.765381</v>
      </c>
      <c r="AD35">
        <v>22365.991024</v>
      </c>
      <c r="AE35">
        <v>20585.086765</v>
      </c>
      <c r="AF35">
        <v>16652.252408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3</v>
      </c>
      <c r="AP35">
        <v>8</v>
      </c>
    </row>
    <row r="36" spans="1:42" ht="7.5" customHeight="1" thickBot="1">
      <c r="A36" s="91"/>
      <c r="B36" s="92"/>
      <c r="C36" s="93"/>
      <c r="D36" s="93"/>
      <c r="E36" s="93"/>
      <c r="F36" s="94"/>
      <c r="G36" s="95"/>
      <c r="H36" s="96"/>
      <c r="AA36">
        <v>109710.66165</v>
      </c>
      <c r="AB36">
        <v>147252.01656</v>
      </c>
      <c r="AC36">
        <v>128851.11946</v>
      </c>
      <c r="AD36">
        <v>119391.23213</v>
      </c>
      <c r="AE36">
        <v>112537.98665</v>
      </c>
      <c r="AF36">
        <v>102278.89253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3</v>
      </c>
      <c r="AP36">
        <v>9</v>
      </c>
    </row>
    <row r="37" spans="3:42" ht="16.5" thickTop="1">
      <c r="C37" s="59"/>
      <c r="D37" s="59"/>
      <c r="E37" s="59"/>
      <c r="F37" s="59"/>
      <c r="G37" s="59"/>
      <c r="AA37">
        <v>73501.50856</v>
      </c>
      <c r="AB37">
        <v>138388.21952</v>
      </c>
      <c r="AC37">
        <v>124318.87317</v>
      </c>
      <c r="AD37">
        <v>97899.088698</v>
      </c>
      <c r="AE37">
        <v>73767.304512</v>
      </c>
      <c r="AF37">
        <v>67005.448001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3</v>
      </c>
      <c r="AP37">
        <v>10</v>
      </c>
    </row>
    <row r="38" spans="3:42" ht="15.75">
      <c r="C38" s="59"/>
      <c r="D38" s="59"/>
      <c r="E38" s="59"/>
      <c r="F38" s="59"/>
      <c r="G38" s="59"/>
      <c r="AA38">
        <v>11381.622498</v>
      </c>
      <c r="AB38">
        <v>22327.810982</v>
      </c>
      <c r="AC38">
        <v>29829.25626</v>
      </c>
      <c r="AD38">
        <v>13477.18258</v>
      </c>
      <c r="AE38">
        <v>9313.185875</v>
      </c>
      <c r="AF38">
        <v>10296.151466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3</v>
      </c>
      <c r="AP38">
        <v>11</v>
      </c>
    </row>
    <row r="39" spans="3:42" ht="15.75">
      <c r="C39" s="59"/>
      <c r="D39" s="59"/>
      <c r="E39" s="59"/>
      <c r="F39" s="59"/>
      <c r="G39" s="59"/>
      <c r="AA39">
        <v>47750.550113</v>
      </c>
      <c r="AB39">
        <v>87330.957104</v>
      </c>
      <c r="AC39">
        <v>71600.446502</v>
      </c>
      <c r="AD39">
        <v>65973.692193</v>
      </c>
      <c r="AE39">
        <v>48177.42675</v>
      </c>
      <c r="AF39">
        <v>43137.044151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3</v>
      </c>
      <c r="AP39">
        <v>12</v>
      </c>
    </row>
    <row r="40" spans="3:42" ht="15.75">
      <c r="C40" s="59"/>
      <c r="D40" s="59"/>
      <c r="E40" s="59"/>
      <c r="F40" s="59"/>
      <c r="G40" s="59"/>
      <c r="AA40">
        <v>9972.4667573</v>
      </c>
      <c r="AB40">
        <v>19857.708418</v>
      </c>
      <c r="AC40">
        <v>15880.930055</v>
      </c>
      <c r="AD40">
        <v>12550.056672</v>
      </c>
      <c r="AE40">
        <v>12087.009917</v>
      </c>
      <c r="AF40">
        <v>9560.8871196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3</v>
      </c>
      <c r="AP40">
        <v>13</v>
      </c>
    </row>
    <row r="41" spans="3:42" ht="15.75">
      <c r="C41" s="59"/>
      <c r="D41" s="59"/>
      <c r="E41" s="59"/>
      <c r="F41" s="59"/>
      <c r="G41" s="59"/>
      <c r="AA41">
        <v>4396.8691927</v>
      </c>
      <c r="AB41">
        <v>8871.7430196</v>
      </c>
      <c r="AC41">
        <v>7008.2403549</v>
      </c>
      <c r="AD41">
        <v>5898.1572527</v>
      </c>
      <c r="AE41">
        <v>4189.6819703</v>
      </c>
      <c r="AF41">
        <v>4011.3652641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3</v>
      </c>
      <c r="AP41">
        <v>14</v>
      </c>
    </row>
    <row r="42" spans="3:42" ht="15.75">
      <c r="C42" s="59"/>
      <c r="D42" s="59"/>
      <c r="E42" s="59"/>
      <c r="F42" s="59"/>
      <c r="G42" s="59"/>
      <c r="AA42">
        <v>26508.22729</v>
      </c>
      <c r="AB42">
        <v>44263.195212</v>
      </c>
      <c r="AC42">
        <v>36170.077892</v>
      </c>
      <c r="AD42">
        <v>34780.075328</v>
      </c>
      <c r="AE42">
        <v>29011.981274</v>
      </c>
      <c r="AF42">
        <v>27700.859774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3</v>
      </c>
      <c r="AP42">
        <v>15</v>
      </c>
    </row>
    <row r="43" spans="3:42" ht="15.75">
      <c r="C43" s="59"/>
      <c r="D43" s="59"/>
      <c r="E43" s="59"/>
      <c r="F43" s="59"/>
      <c r="G43" s="59"/>
      <c r="AA43">
        <v>39540.680215</v>
      </c>
      <c r="AB43">
        <v>103658.11118</v>
      </c>
      <c r="AC43">
        <v>72820.733944</v>
      </c>
      <c r="AD43">
        <v>54670.297695</v>
      </c>
      <c r="AE43">
        <v>39118.902417</v>
      </c>
      <c r="AF43">
        <v>34200.75306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3</v>
      </c>
      <c r="AP43">
        <v>16</v>
      </c>
    </row>
    <row r="44" spans="27:42" ht="15.75">
      <c r="AA44">
        <v>17010.504509</v>
      </c>
      <c r="AB44">
        <v>57901.893629</v>
      </c>
      <c r="AC44">
        <v>35883.887921</v>
      </c>
      <c r="AD44">
        <v>25211.010655</v>
      </c>
      <c r="AE44">
        <v>15642.722027</v>
      </c>
      <c r="AF44">
        <v>12970.239024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3</v>
      </c>
      <c r="AP44">
        <v>17</v>
      </c>
    </row>
    <row r="45" spans="27:42" ht="15.75">
      <c r="AA45">
        <v>10414.958536</v>
      </c>
      <c r="AB45">
        <v>20862.618461</v>
      </c>
      <c r="AC45">
        <v>15995.349511</v>
      </c>
      <c r="AD45">
        <v>13319.130213</v>
      </c>
      <c r="AE45">
        <v>10547.039485</v>
      </c>
      <c r="AF45">
        <v>9737.1265265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3</v>
      </c>
      <c r="AP45">
        <v>18</v>
      </c>
    </row>
    <row r="46" spans="27:42" ht="15.75">
      <c r="AA46">
        <v>5223.4638355</v>
      </c>
      <c r="AB46">
        <v>9787.9889751</v>
      </c>
      <c r="AC46">
        <v>8514.0593751</v>
      </c>
      <c r="AD46">
        <v>6939.0598674</v>
      </c>
      <c r="AE46">
        <v>5470.7580962</v>
      </c>
      <c r="AF46">
        <v>5271.0861563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3</v>
      </c>
      <c r="AP46">
        <v>19</v>
      </c>
    </row>
    <row r="47" spans="27:42" ht="15.75">
      <c r="AA47">
        <v>6891.7533347</v>
      </c>
      <c r="AB47">
        <v>15105.610113</v>
      </c>
      <c r="AC47">
        <v>12427.437137</v>
      </c>
      <c r="AD47">
        <v>9201.0969603</v>
      </c>
      <c r="AE47">
        <v>7458.3828091</v>
      </c>
      <c r="AF47">
        <v>6222.3013536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3</v>
      </c>
      <c r="AP47">
        <v>20</v>
      </c>
    </row>
    <row r="48" spans="27:42" ht="15.75">
      <c r="AA48">
        <v>33215.93054</v>
      </c>
      <c r="AB48">
        <v>70922.336858</v>
      </c>
      <c r="AC48">
        <v>51466.908559</v>
      </c>
      <c r="AD48">
        <v>46614.910071</v>
      </c>
      <c r="AE48">
        <v>32215.269123</v>
      </c>
      <c r="AF48">
        <v>35279.375253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3</v>
      </c>
      <c r="AP48">
        <v>21</v>
      </c>
    </row>
    <row r="49" spans="27:42" ht="15.75">
      <c r="AA49">
        <v>79034.198585</v>
      </c>
      <c r="AB49">
        <v>128084.32303</v>
      </c>
      <c r="AC49">
        <v>107088.03072</v>
      </c>
      <c r="AD49">
        <v>101418.51355</v>
      </c>
      <c r="AE49">
        <v>84253.420178</v>
      </c>
      <c r="AF49">
        <v>81632.03173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3</v>
      </c>
      <c r="AP49">
        <v>22</v>
      </c>
    </row>
    <row r="50" spans="27:42" ht="15.75">
      <c r="AA50">
        <v>42294.072223</v>
      </c>
      <c r="AB50">
        <v>86007.305684</v>
      </c>
      <c r="AC50">
        <v>63674.117296</v>
      </c>
      <c r="AD50">
        <v>53013.692327</v>
      </c>
      <c r="AE50">
        <v>45220.503009</v>
      </c>
      <c r="AF50">
        <v>38073.076823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3</v>
      </c>
      <c r="AP50">
        <v>23</v>
      </c>
    </row>
  </sheetData>
  <sheetProtection/>
  <mergeCells count="2">
    <mergeCell ref="D3:G3"/>
    <mergeCell ref="D4:G4"/>
  </mergeCells>
  <printOptions/>
  <pageMargins left="1.0236220472440944" right="0.984251968503937" top="0.2755905511811024" bottom="2.125984251968504" header="0" footer="1.6929133858267718"/>
  <pageSetup horizontalDpi="600" verticalDpi="6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I16" sqref="I16"/>
    </sheetView>
  </sheetViews>
  <sheetFormatPr defaultColWidth="9.00390625" defaultRowHeight="15.75"/>
  <cols>
    <col min="1" max="1" width="30.625" style="54" customWidth="1"/>
    <col min="2" max="2" width="15.625" style="2" customWidth="1"/>
    <col min="3" max="3" width="16.50390625" style="3" customWidth="1"/>
    <col min="4" max="4" width="15.625" style="3" customWidth="1"/>
    <col min="5" max="7" width="14.75390625" style="3" customWidth="1"/>
    <col min="8" max="8" width="33.625" style="2" customWidth="1"/>
    <col min="9" max="16384" width="9.00390625" style="2" customWidth="1"/>
  </cols>
  <sheetData>
    <row r="1" spans="1:42" ht="15.75" customHeight="1">
      <c r="A1" s="1" t="s">
        <v>32</v>
      </c>
      <c r="G1" s="4"/>
      <c r="H1" s="5" t="s">
        <v>33</v>
      </c>
      <c r="AA1">
        <v>747922.05174</v>
      </c>
      <c r="AB1">
        <v>1244120.3193</v>
      </c>
      <c r="AC1">
        <v>1019938.4854</v>
      </c>
      <c r="AD1">
        <v>906857.71116</v>
      </c>
      <c r="AE1">
        <v>784474.66861</v>
      </c>
      <c r="AF1">
        <v>723146.81708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112786.11976</v>
      </c>
      <c r="AB2">
        <v>144966.63639</v>
      </c>
      <c r="AC2">
        <v>126572.8891</v>
      </c>
      <c r="AD2">
        <v>127580.47248</v>
      </c>
      <c r="AE2">
        <v>118245.45749</v>
      </c>
      <c r="AF2">
        <v>110341.90294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3</v>
      </c>
      <c r="AP2">
        <v>2</v>
      </c>
    </row>
    <row r="3" spans="1:42" ht="16.5" customHeight="1">
      <c r="A3" s="98" t="s">
        <v>97</v>
      </c>
      <c r="B3" s="99"/>
      <c r="C3" s="100"/>
      <c r="D3" s="9"/>
      <c r="E3" s="101" t="s">
        <v>2</v>
      </c>
      <c r="F3" s="101"/>
      <c r="G3" s="101"/>
      <c r="H3" s="101"/>
      <c r="AA3">
        <v>9117.0896875</v>
      </c>
      <c r="AB3">
        <v>10803.636044</v>
      </c>
      <c r="AC3">
        <v>5496.5529807</v>
      </c>
      <c r="AD3">
        <v>8579.7165364</v>
      </c>
      <c r="AE3">
        <v>7016.3086508</v>
      </c>
      <c r="AF3">
        <v>9685.4159404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3</v>
      </c>
      <c r="AP3">
        <v>3</v>
      </c>
    </row>
    <row r="4" spans="1:42" ht="18" customHeight="1">
      <c r="A4" s="10"/>
      <c r="B4" s="6"/>
      <c r="C4" s="4"/>
      <c r="D4" s="4"/>
      <c r="E4" s="11" t="s">
        <v>98</v>
      </c>
      <c r="F4" s="11"/>
      <c r="G4" s="11"/>
      <c r="H4" s="11"/>
      <c r="AA4">
        <v>22295.270355</v>
      </c>
      <c r="AB4">
        <v>47114.288091</v>
      </c>
      <c r="AC4">
        <v>33952.405788</v>
      </c>
      <c r="AD4">
        <v>29706.870132</v>
      </c>
      <c r="AE4">
        <v>24857.122613</v>
      </c>
      <c r="AF4">
        <v>21253.354337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3</v>
      </c>
      <c r="AP4">
        <v>4</v>
      </c>
    </row>
    <row r="5" spans="1:42" s="19" customFormat="1" ht="16.5" thickBot="1">
      <c r="A5" s="13" t="s">
        <v>36</v>
      </c>
      <c r="B5" s="14"/>
      <c r="C5" s="15"/>
      <c r="D5" s="16" t="s">
        <v>37</v>
      </c>
      <c r="E5" s="102" t="s">
        <v>99</v>
      </c>
      <c r="F5" s="18"/>
      <c r="G5" s="18"/>
      <c r="H5" s="14"/>
      <c r="AA5">
        <v>181526.54783</v>
      </c>
      <c r="AB5">
        <v>283599.7707</v>
      </c>
      <c r="AC5">
        <v>239279.01114</v>
      </c>
      <c r="AD5">
        <v>210836.85119</v>
      </c>
      <c r="AE5">
        <v>197645.32592</v>
      </c>
      <c r="AF5">
        <v>179043.45427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3</v>
      </c>
      <c r="AP5">
        <v>5</v>
      </c>
    </row>
    <row r="6" spans="1:42" s="103" customFormat="1" ht="30" customHeight="1" thickTop="1">
      <c r="A6" s="30"/>
      <c r="B6" s="21" t="s">
        <v>3</v>
      </c>
      <c r="C6" s="22" t="s">
        <v>39</v>
      </c>
      <c r="D6" s="21" t="s">
        <v>4</v>
      </c>
      <c r="E6" s="21" t="s">
        <v>5</v>
      </c>
      <c r="F6" s="23" t="s">
        <v>40</v>
      </c>
      <c r="G6" s="21" t="s">
        <v>41</v>
      </c>
      <c r="H6" s="24"/>
      <c r="AA6">
        <v>159983.10267</v>
      </c>
      <c r="AB6">
        <v>257224.00839</v>
      </c>
      <c r="AC6">
        <v>216020.9358</v>
      </c>
      <c r="AD6">
        <v>187158.7977</v>
      </c>
      <c r="AE6">
        <v>175574.2859</v>
      </c>
      <c r="AF6">
        <v>157229.4471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3</v>
      </c>
      <c r="AP6">
        <v>6</v>
      </c>
    </row>
    <row r="7" spans="1:42" s="105" customFormat="1" ht="54" customHeight="1">
      <c r="A7" s="104"/>
      <c r="B7" s="26" t="s">
        <v>6</v>
      </c>
      <c r="C7" s="27" t="s">
        <v>42</v>
      </c>
      <c r="D7" s="26" t="s">
        <v>7</v>
      </c>
      <c r="E7" s="26" t="s">
        <v>43</v>
      </c>
      <c r="F7" s="26" t="s">
        <v>44</v>
      </c>
      <c r="G7" s="26" t="s">
        <v>45</v>
      </c>
      <c r="H7" s="28"/>
      <c r="AA7">
        <v>21543.445161</v>
      </c>
      <c r="AB7">
        <v>26375.762311</v>
      </c>
      <c r="AC7">
        <v>23258.075334</v>
      </c>
      <c r="AD7">
        <v>23678.053491</v>
      </c>
      <c r="AE7">
        <v>22071.040024</v>
      </c>
      <c r="AF7">
        <v>21814.007174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3</v>
      </c>
      <c r="AP7">
        <v>7</v>
      </c>
    </row>
    <row r="8" spans="1:42" s="36" customFormat="1" ht="4.5" customHeight="1">
      <c r="A8" s="30"/>
      <c r="B8" s="31"/>
      <c r="C8" s="32"/>
      <c r="D8" s="33"/>
      <c r="E8" s="33"/>
      <c r="F8" s="33"/>
      <c r="G8" s="33"/>
      <c r="H8" s="106"/>
      <c r="AA8">
        <v>18391.745038</v>
      </c>
      <c r="AB8">
        <v>39060.480011</v>
      </c>
      <c r="AC8">
        <v>30247.765381</v>
      </c>
      <c r="AD8">
        <v>22365.991024</v>
      </c>
      <c r="AE8">
        <v>20585.086765</v>
      </c>
      <c r="AF8">
        <v>16652.252408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3</v>
      </c>
      <c r="AP8">
        <v>8</v>
      </c>
    </row>
    <row r="9" spans="1:42" ht="18" customHeight="1">
      <c r="A9" s="37" t="s">
        <v>23</v>
      </c>
      <c r="B9" s="38">
        <f aca="true" t="shared" si="0" ref="B9:B35">+AA1</f>
        <v>747922.05174</v>
      </c>
      <c r="C9" s="38">
        <f aca="true" t="shared" si="1" ref="C9:C35">+AB1</f>
        <v>1244120.3193</v>
      </c>
      <c r="D9" s="38">
        <f aca="true" t="shared" si="2" ref="D9:D35">+AC1</f>
        <v>1019938.4854</v>
      </c>
      <c r="E9" s="38">
        <f aca="true" t="shared" si="3" ref="E9:E35">+AD1</f>
        <v>906857.71116</v>
      </c>
      <c r="F9" s="38">
        <f aca="true" t="shared" si="4" ref="F9:F35">+AE1</f>
        <v>784474.66861</v>
      </c>
      <c r="G9" s="38">
        <f aca="true" t="shared" si="5" ref="G9:G35">+AF1</f>
        <v>723146.81708</v>
      </c>
      <c r="H9" s="107" t="s">
        <v>24</v>
      </c>
      <c r="AA9">
        <v>109710.66165</v>
      </c>
      <c r="AB9">
        <v>147252.01656</v>
      </c>
      <c r="AC9">
        <v>128851.11946</v>
      </c>
      <c r="AD9">
        <v>119391.23213</v>
      </c>
      <c r="AE9">
        <v>112537.98665</v>
      </c>
      <c r="AF9">
        <v>102278.89253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3</v>
      </c>
      <c r="AP9">
        <v>9</v>
      </c>
    </row>
    <row r="10" spans="1:42" ht="18" customHeight="1">
      <c r="A10" s="43" t="s">
        <v>100</v>
      </c>
      <c r="B10" s="44">
        <f t="shared" si="0"/>
        <v>112786.11976</v>
      </c>
      <c r="C10" s="44">
        <f t="shared" si="1"/>
        <v>144966.63639</v>
      </c>
      <c r="D10" s="44">
        <f t="shared" si="2"/>
        <v>126572.8891</v>
      </c>
      <c r="E10" s="44">
        <f t="shared" si="3"/>
        <v>127580.47248</v>
      </c>
      <c r="F10" s="44">
        <f t="shared" si="4"/>
        <v>118245.45749</v>
      </c>
      <c r="G10" s="44">
        <f t="shared" si="5"/>
        <v>110341.90294</v>
      </c>
      <c r="H10" s="49" t="s">
        <v>101</v>
      </c>
      <c r="AA10">
        <v>73501.50856</v>
      </c>
      <c r="AB10">
        <v>138388.21952</v>
      </c>
      <c r="AC10">
        <v>124318.87317</v>
      </c>
      <c r="AD10">
        <v>97899.088698</v>
      </c>
      <c r="AE10">
        <v>73767.304512</v>
      </c>
      <c r="AF10">
        <v>67005.448001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3</v>
      </c>
      <c r="AP10">
        <v>10</v>
      </c>
    </row>
    <row r="11" spans="1:42" ht="18" customHeight="1">
      <c r="A11" s="43" t="s">
        <v>102</v>
      </c>
      <c r="B11" s="44">
        <f t="shared" si="0"/>
        <v>9117.0896875</v>
      </c>
      <c r="C11" s="44">
        <f t="shared" si="1"/>
        <v>10803.636044</v>
      </c>
      <c r="D11" s="44">
        <f t="shared" si="2"/>
        <v>5496.5529807</v>
      </c>
      <c r="E11" s="44">
        <f t="shared" si="3"/>
        <v>8579.7165364</v>
      </c>
      <c r="F11" s="44">
        <f t="shared" si="4"/>
        <v>7016.3086508</v>
      </c>
      <c r="G11" s="44">
        <f t="shared" si="5"/>
        <v>9685.4159404</v>
      </c>
      <c r="H11" s="49" t="s">
        <v>103</v>
      </c>
      <c r="AA11">
        <v>11381.622498</v>
      </c>
      <c r="AB11">
        <v>22327.810982</v>
      </c>
      <c r="AC11">
        <v>29829.25626</v>
      </c>
      <c r="AD11">
        <v>13477.18258</v>
      </c>
      <c r="AE11">
        <v>9313.185875</v>
      </c>
      <c r="AF11">
        <v>10296.151466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3</v>
      </c>
      <c r="AP11">
        <v>11</v>
      </c>
    </row>
    <row r="12" spans="1:42" ht="18" customHeight="1">
      <c r="A12" s="43" t="s">
        <v>104</v>
      </c>
      <c r="B12" s="44">
        <f t="shared" si="0"/>
        <v>22295.270355</v>
      </c>
      <c r="C12" s="44">
        <f t="shared" si="1"/>
        <v>47114.288091</v>
      </c>
      <c r="D12" s="44">
        <f t="shared" si="2"/>
        <v>33952.405788</v>
      </c>
      <c r="E12" s="44">
        <f t="shared" si="3"/>
        <v>29706.870132</v>
      </c>
      <c r="F12" s="44">
        <f t="shared" si="4"/>
        <v>24857.122613</v>
      </c>
      <c r="G12" s="44">
        <f t="shared" si="5"/>
        <v>21253.354337</v>
      </c>
      <c r="H12" s="49" t="s">
        <v>105</v>
      </c>
      <c r="AA12">
        <v>47750.550113</v>
      </c>
      <c r="AB12">
        <v>87330.957104</v>
      </c>
      <c r="AC12">
        <v>71600.446502</v>
      </c>
      <c r="AD12">
        <v>65973.692193</v>
      </c>
      <c r="AE12">
        <v>48177.42675</v>
      </c>
      <c r="AF12">
        <v>43137.044151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3</v>
      </c>
      <c r="AP12">
        <v>12</v>
      </c>
    </row>
    <row r="13" spans="1:42" ht="18" customHeight="1">
      <c r="A13" s="43" t="s">
        <v>106</v>
      </c>
      <c r="B13" s="44">
        <f t="shared" si="0"/>
        <v>181526.54783</v>
      </c>
      <c r="C13" s="44">
        <f t="shared" si="1"/>
        <v>283599.7707</v>
      </c>
      <c r="D13" s="44">
        <f t="shared" si="2"/>
        <v>239279.01114</v>
      </c>
      <c r="E13" s="44">
        <f t="shared" si="3"/>
        <v>210836.85119</v>
      </c>
      <c r="F13" s="44">
        <f t="shared" si="4"/>
        <v>197645.32592</v>
      </c>
      <c r="G13" s="44">
        <f t="shared" si="5"/>
        <v>179043.45427</v>
      </c>
      <c r="H13" s="49" t="s">
        <v>107</v>
      </c>
      <c r="AA13">
        <v>9972.4667573</v>
      </c>
      <c r="AB13">
        <v>19857.708418</v>
      </c>
      <c r="AC13">
        <v>15880.930055</v>
      </c>
      <c r="AD13">
        <v>12550.056672</v>
      </c>
      <c r="AE13">
        <v>12087.009917</v>
      </c>
      <c r="AF13">
        <v>9560.8871196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3</v>
      </c>
      <c r="AP13">
        <v>13</v>
      </c>
    </row>
    <row r="14" spans="1:42" ht="18" customHeight="1">
      <c r="A14" s="47" t="s">
        <v>108</v>
      </c>
      <c r="B14" s="44">
        <f t="shared" si="0"/>
        <v>159983.10267</v>
      </c>
      <c r="C14" s="44">
        <f t="shared" si="1"/>
        <v>257224.00839</v>
      </c>
      <c r="D14" s="44">
        <f t="shared" si="2"/>
        <v>216020.9358</v>
      </c>
      <c r="E14" s="44">
        <f t="shared" si="3"/>
        <v>187158.7977</v>
      </c>
      <c r="F14" s="44">
        <f t="shared" si="4"/>
        <v>175574.2859</v>
      </c>
      <c r="G14" s="44">
        <f t="shared" si="5"/>
        <v>157229.4471</v>
      </c>
      <c r="H14" s="90" t="s">
        <v>109</v>
      </c>
      <c r="AA14">
        <v>4396.8691927</v>
      </c>
      <c r="AB14">
        <v>8871.7430196</v>
      </c>
      <c r="AC14">
        <v>7008.2403549</v>
      </c>
      <c r="AD14">
        <v>5898.1572527</v>
      </c>
      <c r="AE14">
        <v>4189.6819703</v>
      </c>
      <c r="AF14">
        <v>4011.3652641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3</v>
      </c>
      <c r="AP14">
        <v>14</v>
      </c>
    </row>
    <row r="15" spans="1:42" ht="18" customHeight="1">
      <c r="A15" s="108" t="s">
        <v>110</v>
      </c>
      <c r="B15" s="44">
        <f t="shared" si="0"/>
        <v>21543.445161</v>
      </c>
      <c r="C15" s="44">
        <f t="shared" si="1"/>
        <v>26375.762311</v>
      </c>
      <c r="D15" s="44">
        <f t="shared" si="2"/>
        <v>23258.075334</v>
      </c>
      <c r="E15" s="44">
        <f t="shared" si="3"/>
        <v>23678.053491</v>
      </c>
      <c r="F15" s="44">
        <f t="shared" si="4"/>
        <v>22071.040024</v>
      </c>
      <c r="G15" s="44">
        <f t="shared" si="5"/>
        <v>21814.007174</v>
      </c>
      <c r="H15" s="49" t="s">
        <v>111</v>
      </c>
      <c r="AA15">
        <v>26508.22729</v>
      </c>
      <c r="AB15">
        <v>44263.195212</v>
      </c>
      <c r="AC15">
        <v>36170.077892</v>
      </c>
      <c r="AD15">
        <v>34780.075328</v>
      </c>
      <c r="AE15">
        <v>29011.981274</v>
      </c>
      <c r="AF15">
        <v>27700.859774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3</v>
      </c>
      <c r="AP15">
        <v>15</v>
      </c>
    </row>
    <row r="16" spans="1:42" ht="24.75" customHeight="1">
      <c r="A16" s="43" t="s">
        <v>112</v>
      </c>
      <c r="B16" s="44">
        <f t="shared" si="0"/>
        <v>18391.745038</v>
      </c>
      <c r="C16" s="44">
        <f t="shared" si="1"/>
        <v>39060.480011</v>
      </c>
      <c r="D16" s="44">
        <f t="shared" si="2"/>
        <v>30247.765381</v>
      </c>
      <c r="E16" s="44">
        <f t="shared" si="3"/>
        <v>22365.991024</v>
      </c>
      <c r="F16" s="44">
        <f t="shared" si="4"/>
        <v>20585.086765</v>
      </c>
      <c r="G16" s="44">
        <f t="shared" si="5"/>
        <v>16652.252408</v>
      </c>
      <c r="H16" s="109" t="s">
        <v>113</v>
      </c>
      <c r="AA16">
        <v>39540.680215</v>
      </c>
      <c r="AB16">
        <v>103658.11118</v>
      </c>
      <c r="AC16">
        <v>72820.733944</v>
      </c>
      <c r="AD16">
        <v>54670.297695</v>
      </c>
      <c r="AE16">
        <v>39118.902417</v>
      </c>
      <c r="AF16">
        <v>34200.75306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3</v>
      </c>
      <c r="AP16">
        <v>16</v>
      </c>
    </row>
    <row r="17" spans="1:42" ht="18" customHeight="1">
      <c r="A17" s="43" t="s">
        <v>114</v>
      </c>
      <c r="B17" s="44">
        <f t="shared" si="0"/>
        <v>109710.66165</v>
      </c>
      <c r="C17" s="44">
        <f t="shared" si="1"/>
        <v>147252.01656</v>
      </c>
      <c r="D17" s="44">
        <f t="shared" si="2"/>
        <v>128851.11946</v>
      </c>
      <c r="E17" s="44">
        <f t="shared" si="3"/>
        <v>119391.23213</v>
      </c>
      <c r="F17" s="44">
        <f t="shared" si="4"/>
        <v>112537.98665</v>
      </c>
      <c r="G17" s="44">
        <f t="shared" si="5"/>
        <v>102278.89253</v>
      </c>
      <c r="H17" s="49" t="s">
        <v>115</v>
      </c>
      <c r="AA17">
        <v>17010.504509</v>
      </c>
      <c r="AB17">
        <v>57901.893629</v>
      </c>
      <c r="AC17">
        <v>35883.887921</v>
      </c>
      <c r="AD17">
        <v>25211.010655</v>
      </c>
      <c r="AE17">
        <v>15642.722027</v>
      </c>
      <c r="AF17">
        <v>12970.239024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3</v>
      </c>
      <c r="AP17">
        <v>17</v>
      </c>
    </row>
    <row r="18" spans="1:42" ht="18" customHeight="1">
      <c r="A18" s="43" t="s">
        <v>116</v>
      </c>
      <c r="B18" s="44">
        <f t="shared" si="0"/>
        <v>73501.50856</v>
      </c>
      <c r="C18" s="44">
        <f t="shared" si="1"/>
        <v>138388.21952</v>
      </c>
      <c r="D18" s="44">
        <f t="shared" si="2"/>
        <v>124318.87317</v>
      </c>
      <c r="E18" s="44">
        <f t="shared" si="3"/>
        <v>97899.088698</v>
      </c>
      <c r="F18" s="44">
        <f t="shared" si="4"/>
        <v>73767.304512</v>
      </c>
      <c r="G18" s="44">
        <f t="shared" si="5"/>
        <v>67005.448001</v>
      </c>
      <c r="H18" s="49" t="s">
        <v>117</v>
      </c>
      <c r="AA18">
        <v>10414.958536</v>
      </c>
      <c r="AB18">
        <v>20862.618461</v>
      </c>
      <c r="AC18">
        <v>15995.349511</v>
      </c>
      <c r="AD18">
        <v>13319.130213</v>
      </c>
      <c r="AE18">
        <v>10547.039485</v>
      </c>
      <c r="AF18">
        <v>9737.1265265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3</v>
      </c>
      <c r="AP18">
        <v>18</v>
      </c>
    </row>
    <row r="19" spans="1:42" ht="18" customHeight="1">
      <c r="A19" s="47" t="s">
        <v>118</v>
      </c>
      <c r="B19" s="44">
        <f t="shared" si="0"/>
        <v>11381.622498</v>
      </c>
      <c r="C19" s="44">
        <f t="shared" si="1"/>
        <v>22327.810982</v>
      </c>
      <c r="D19" s="44">
        <f t="shared" si="2"/>
        <v>29829.25626</v>
      </c>
      <c r="E19" s="44">
        <f t="shared" si="3"/>
        <v>13477.18258</v>
      </c>
      <c r="F19" s="44">
        <f t="shared" si="4"/>
        <v>9313.185875</v>
      </c>
      <c r="G19" s="44">
        <f t="shared" si="5"/>
        <v>10296.151466</v>
      </c>
      <c r="H19" s="90" t="s">
        <v>119</v>
      </c>
      <c r="AA19">
        <v>5223.4638355</v>
      </c>
      <c r="AB19">
        <v>9787.9889751</v>
      </c>
      <c r="AC19">
        <v>8514.0593751</v>
      </c>
      <c r="AD19">
        <v>6939.0598674</v>
      </c>
      <c r="AE19">
        <v>5470.7580962</v>
      </c>
      <c r="AF19">
        <v>5271.0861563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3</v>
      </c>
      <c r="AP19">
        <v>19</v>
      </c>
    </row>
    <row r="20" spans="1:42" ht="18" customHeight="1">
      <c r="A20" s="108" t="s">
        <v>120</v>
      </c>
      <c r="B20" s="44">
        <f t="shared" si="0"/>
        <v>47750.550113</v>
      </c>
      <c r="C20" s="44">
        <f t="shared" si="1"/>
        <v>87330.957104</v>
      </c>
      <c r="D20" s="44">
        <f t="shared" si="2"/>
        <v>71600.446502</v>
      </c>
      <c r="E20" s="44">
        <f t="shared" si="3"/>
        <v>65973.692193</v>
      </c>
      <c r="F20" s="44">
        <f t="shared" si="4"/>
        <v>48177.42675</v>
      </c>
      <c r="G20" s="44">
        <f t="shared" si="5"/>
        <v>43137.044151</v>
      </c>
      <c r="H20" s="49" t="s">
        <v>121</v>
      </c>
      <c r="AA20">
        <v>6891.7533347</v>
      </c>
      <c r="AB20">
        <v>15105.610113</v>
      </c>
      <c r="AC20">
        <v>12427.437137</v>
      </c>
      <c r="AD20">
        <v>9201.0969603</v>
      </c>
      <c r="AE20">
        <v>7458.3828091</v>
      </c>
      <c r="AF20">
        <v>6222.3013536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3</v>
      </c>
      <c r="AP20">
        <v>20</v>
      </c>
    </row>
    <row r="21" spans="1:42" ht="18" customHeight="1">
      <c r="A21" s="47" t="s">
        <v>122</v>
      </c>
      <c r="B21" s="44">
        <f t="shared" si="0"/>
        <v>9972.4667573</v>
      </c>
      <c r="C21" s="44">
        <f t="shared" si="1"/>
        <v>19857.708418</v>
      </c>
      <c r="D21" s="44">
        <f t="shared" si="2"/>
        <v>15880.930055</v>
      </c>
      <c r="E21" s="44">
        <f t="shared" si="3"/>
        <v>12550.056672</v>
      </c>
      <c r="F21" s="44">
        <f t="shared" si="4"/>
        <v>12087.009917</v>
      </c>
      <c r="G21" s="44">
        <f t="shared" si="5"/>
        <v>9560.8871196</v>
      </c>
      <c r="H21" s="90" t="s">
        <v>123</v>
      </c>
      <c r="AA21">
        <v>33215.93054</v>
      </c>
      <c r="AB21">
        <v>70922.336858</v>
      </c>
      <c r="AC21">
        <v>51466.908559</v>
      </c>
      <c r="AD21">
        <v>46614.910071</v>
      </c>
      <c r="AE21">
        <v>32215.269123</v>
      </c>
      <c r="AF21">
        <v>35279.375253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3</v>
      </c>
      <c r="AP21">
        <v>21</v>
      </c>
    </row>
    <row r="22" spans="1:42" ht="18" customHeight="1">
      <c r="A22" s="47" t="s">
        <v>124</v>
      </c>
      <c r="B22" s="44">
        <f t="shared" si="0"/>
        <v>4396.8691927</v>
      </c>
      <c r="C22" s="44">
        <f t="shared" si="1"/>
        <v>8871.7430196</v>
      </c>
      <c r="D22" s="44">
        <f t="shared" si="2"/>
        <v>7008.2403549</v>
      </c>
      <c r="E22" s="44">
        <f t="shared" si="3"/>
        <v>5898.1572527</v>
      </c>
      <c r="F22" s="44">
        <f t="shared" si="4"/>
        <v>4189.6819703</v>
      </c>
      <c r="G22" s="44">
        <f t="shared" si="5"/>
        <v>4011.3652641</v>
      </c>
      <c r="H22" s="49" t="s">
        <v>125</v>
      </c>
      <c r="AA22">
        <v>79034.198585</v>
      </c>
      <c r="AB22">
        <v>128084.32303</v>
      </c>
      <c r="AC22">
        <v>107088.03072</v>
      </c>
      <c r="AD22">
        <v>101418.51355</v>
      </c>
      <c r="AE22">
        <v>84253.420178</v>
      </c>
      <c r="AF22">
        <v>81632.03173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3</v>
      </c>
      <c r="AP22">
        <v>22</v>
      </c>
    </row>
    <row r="23" spans="1:42" ht="18" customHeight="1">
      <c r="A23" s="43" t="s">
        <v>126</v>
      </c>
      <c r="B23" s="44">
        <f t="shared" si="0"/>
        <v>26508.22729</v>
      </c>
      <c r="C23" s="44">
        <f t="shared" si="1"/>
        <v>44263.195212</v>
      </c>
      <c r="D23" s="44">
        <f t="shared" si="2"/>
        <v>36170.077892</v>
      </c>
      <c r="E23" s="44">
        <f t="shared" si="3"/>
        <v>34780.075328</v>
      </c>
      <c r="F23" s="44">
        <f t="shared" si="4"/>
        <v>29011.981274</v>
      </c>
      <c r="G23" s="44">
        <f t="shared" si="5"/>
        <v>27700.859774</v>
      </c>
      <c r="H23" s="49" t="s">
        <v>127</v>
      </c>
      <c r="AA23">
        <v>42294.072223</v>
      </c>
      <c r="AB23">
        <v>86007.305684</v>
      </c>
      <c r="AC23">
        <v>63674.117296</v>
      </c>
      <c r="AD23">
        <v>53013.692327</v>
      </c>
      <c r="AE23">
        <v>45220.503009</v>
      </c>
      <c r="AF23">
        <v>38073.076823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3</v>
      </c>
      <c r="AP23">
        <v>23</v>
      </c>
    </row>
    <row r="24" spans="1:42" ht="18" customHeight="1">
      <c r="A24" s="43" t="s">
        <v>128</v>
      </c>
      <c r="B24" s="44">
        <f t="shared" si="0"/>
        <v>39540.680215</v>
      </c>
      <c r="C24" s="44">
        <f t="shared" si="1"/>
        <v>103658.11118</v>
      </c>
      <c r="D24" s="44">
        <f t="shared" si="2"/>
        <v>72820.733944</v>
      </c>
      <c r="E24" s="44">
        <f t="shared" si="3"/>
        <v>54670.297695</v>
      </c>
      <c r="F24" s="44">
        <f t="shared" si="4"/>
        <v>39118.902417</v>
      </c>
      <c r="G24" s="44">
        <f t="shared" si="5"/>
        <v>34200.75306</v>
      </c>
      <c r="H24" s="49" t="s">
        <v>129</v>
      </c>
      <c r="AA24">
        <v>942207.70459</v>
      </c>
      <c r="AB24">
        <v>1799691.515</v>
      </c>
      <c r="AC24">
        <v>1402361.092</v>
      </c>
      <c r="AD24">
        <v>1174470.0035</v>
      </c>
      <c r="AE24">
        <v>971345.29927</v>
      </c>
      <c r="AF24">
        <v>904941.55173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3</v>
      </c>
      <c r="AP24">
        <v>24</v>
      </c>
    </row>
    <row r="25" spans="1:42" ht="18" customHeight="1">
      <c r="A25" s="47" t="s">
        <v>130</v>
      </c>
      <c r="B25" s="44">
        <f t="shared" si="0"/>
        <v>17010.504509</v>
      </c>
      <c r="C25" s="44">
        <f t="shared" si="1"/>
        <v>57901.893629</v>
      </c>
      <c r="D25" s="44">
        <f t="shared" si="2"/>
        <v>35883.887921</v>
      </c>
      <c r="E25" s="44">
        <f t="shared" si="3"/>
        <v>25211.010655</v>
      </c>
      <c r="F25" s="44">
        <f t="shared" si="4"/>
        <v>15642.722027</v>
      </c>
      <c r="G25" s="44">
        <f t="shared" si="5"/>
        <v>12970.239024</v>
      </c>
      <c r="H25" s="90" t="s">
        <v>131</v>
      </c>
      <c r="AA25">
        <v>747922.05174</v>
      </c>
      <c r="AB25">
        <v>1244120.3193</v>
      </c>
      <c r="AC25">
        <v>1019938.4854</v>
      </c>
      <c r="AD25">
        <v>906857.71116</v>
      </c>
      <c r="AE25">
        <v>784474.66861</v>
      </c>
      <c r="AF25">
        <v>723146.81708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3</v>
      </c>
      <c r="AP25">
        <v>25</v>
      </c>
    </row>
    <row r="26" spans="1:42" ht="18" customHeight="1">
      <c r="A26" s="108" t="s">
        <v>132</v>
      </c>
      <c r="B26" s="44">
        <f t="shared" si="0"/>
        <v>10414.958536</v>
      </c>
      <c r="C26" s="44">
        <f t="shared" si="1"/>
        <v>20862.618461</v>
      </c>
      <c r="D26" s="44">
        <f t="shared" si="2"/>
        <v>15995.349511</v>
      </c>
      <c r="E26" s="44">
        <f t="shared" si="3"/>
        <v>13319.130213</v>
      </c>
      <c r="F26" s="44">
        <f t="shared" si="4"/>
        <v>10547.039485</v>
      </c>
      <c r="G26" s="44">
        <f t="shared" si="5"/>
        <v>9737.1265265</v>
      </c>
      <c r="H26" s="49" t="s">
        <v>133</v>
      </c>
      <c r="AA26">
        <v>194285.65285</v>
      </c>
      <c r="AB26">
        <v>555571.19576</v>
      </c>
      <c r="AC26">
        <v>382422.60654</v>
      </c>
      <c r="AD26">
        <v>267612.29231</v>
      </c>
      <c r="AE26">
        <v>186870.63066</v>
      </c>
      <c r="AF26">
        <v>181794.73465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3</v>
      </c>
      <c r="AP26">
        <v>26</v>
      </c>
    </row>
    <row r="27" spans="1:42" ht="18" customHeight="1">
      <c r="A27" s="47" t="s">
        <v>134</v>
      </c>
      <c r="B27" s="44">
        <f t="shared" si="0"/>
        <v>5223.4638355</v>
      </c>
      <c r="C27" s="44">
        <f t="shared" si="1"/>
        <v>9787.9889751</v>
      </c>
      <c r="D27" s="44">
        <f t="shared" si="2"/>
        <v>8514.0593751</v>
      </c>
      <c r="E27" s="44">
        <f t="shared" si="3"/>
        <v>6939.0598674</v>
      </c>
      <c r="F27" s="44">
        <f t="shared" si="4"/>
        <v>5470.7580962</v>
      </c>
      <c r="G27" s="44">
        <f t="shared" si="5"/>
        <v>5271.0861563</v>
      </c>
      <c r="H27" s="49" t="s">
        <v>135</v>
      </c>
      <c r="AA27">
        <v>1195566.1425</v>
      </c>
      <c r="AB27">
        <v>2390263.8054</v>
      </c>
      <c r="AC27">
        <v>1849391.9365</v>
      </c>
      <c r="AD27">
        <v>1516659.5947</v>
      </c>
      <c r="AE27">
        <v>1230627.0918</v>
      </c>
      <c r="AF27">
        <v>1122964.8653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3</v>
      </c>
      <c r="AP27">
        <v>27</v>
      </c>
    </row>
    <row r="28" spans="1:42" ht="18" customHeight="1">
      <c r="A28" s="47" t="s">
        <v>136</v>
      </c>
      <c r="B28" s="44">
        <f t="shared" si="0"/>
        <v>6891.7533347</v>
      </c>
      <c r="C28" s="44">
        <f t="shared" si="1"/>
        <v>15105.610113</v>
      </c>
      <c r="D28" s="44">
        <f t="shared" si="2"/>
        <v>12427.437137</v>
      </c>
      <c r="E28" s="44">
        <f t="shared" si="3"/>
        <v>9201.0969603</v>
      </c>
      <c r="F28" s="44">
        <f t="shared" si="4"/>
        <v>7458.3828091</v>
      </c>
      <c r="G28" s="44">
        <f t="shared" si="5"/>
        <v>6222.3013536</v>
      </c>
      <c r="H28" s="49" t="s">
        <v>137</v>
      </c>
      <c r="AA28">
        <v>524802.97585</v>
      </c>
      <c r="AB28">
        <v>767388.49866</v>
      </c>
      <c r="AC28">
        <v>753586.52033</v>
      </c>
      <c r="AD28">
        <v>582977.39082</v>
      </c>
      <c r="AE28">
        <v>484730.49198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4</v>
      </c>
      <c r="AP28">
        <v>1</v>
      </c>
    </row>
    <row r="29" spans="1:42" ht="18" customHeight="1">
      <c r="A29" s="43" t="s">
        <v>138</v>
      </c>
      <c r="B29" s="44">
        <f t="shared" si="0"/>
        <v>33215.93054</v>
      </c>
      <c r="C29" s="44">
        <f t="shared" si="1"/>
        <v>70922.336858</v>
      </c>
      <c r="D29" s="44">
        <f t="shared" si="2"/>
        <v>51466.908559</v>
      </c>
      <c r="E29" s="44">
        <f t="shared" si="3"/>
        <v>46614.910071</v>
      </c>
      <c r="F29" s="44">
        <f t="shared" si="4"/>
        <v>32215.269123</v>
      </c>
      <c r="G29" s="44">
        <f t="shared" si="5"/>
        <v>35279.375253</v>
      </c>
      <c r="H29" s="49" t="s">
        <v>139</v>
      </c>
      <c r="AA29">
        <v>99222.849271</v>
      </c>
      <c r="AB29">
        <v>125690.67504</v>
      </c>
      <c r="AC29">
        <v>125504.87359</v>
      </c>
      <c r="AD29">
        <v>104304.02702</v>
      </c>
      <c r="AE29">
        <v>79049.631948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4</v>
      </c>
      <c r="AP29">
        <v>2</v>
      </c>
    </row>
    <row r="30" spans="1:42" ht="18" customHeight="1">
      <c r="A30" s="43" t="s">
        <v>140</v>
      </c>
      <c r="B30" s="44">
        <f t="shared" si="0"/>
        <v>79034.198585</v>
      </c>
      <c r="C30" s="44">
        <f t="shared" si="1"/>
        <v>128084.32303</v>
      </c>
      <c r="D30" s="44">
        <f t="shared" si="2"/>
        <v>107088.03072</v>
      </c>
      <c r="E30" s="44">
        <f t="shared" si="3"/>
        <v>101418.51355</v>
      </c>
      <c r="F30" s="44">
        <f t="shared" si="4"/>
        <v>84253.420178</v>
      </c>
      <c r="G30" s="44">
        <f t="shared" si="5"/>
        <v>81632.03173</v>
      </c>
      <c r="H30" s="49" t="s">
        <v>141</v>
      </c>
      <c r="AA30">
        <v>12027.260636</v>
      </c>
      <c r="AB30">
        <v>14982.050044</v>
      </c>
      <c r="AC30">
        <v>12966.397472</v>
      </c>
      <c r="AD30">
        <v>11946.87818</v>
      </c>
      <c r="AE30">
        <v>3450.433844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4</v>
      </c>
      <c r="AP30">
        <v>3</v>
      </c>
    </row>
    <row r="31" spans="1:42" ht="18" customHeight="1">
      <c r="A31" s="43" t="s">
        <v>142</v>
      </c>
      <c r="B31" s="44">
        <f t="shared" si="0"/>
        <v>42294.072223</v>
      </c>
      <c r="C31" s="44">
        <f t="shared" si="1"/>
        <v>86007.305684</v>
      </c>
      <c r="D31" s="44">
        <f t="shared" si="2"/>
        <v>63674.117296</v>
      </c>
      <c r="E31" s="44">
        <f t="shared" si="3"/>
        <v>53013.692327</v>
      </c>
      <c r="F31" s="44">
        <f t="shared" si="4"/>
        <v>45220.503009</v>
      </c>
      <c r="G31" s="44">
        <f t="shared" si="5"/>
        <v>38073.076823</v>
      </c>
      <c r="H31" s="49" t="s">
        <v>143</v>
      </c>
      <c r="AA31">
        <v>13715.775263</v>
      </c>
      <c r="AB31">
        <v>22394.905628</v>
      </c>
      <c r="AC31">
        <v>21791.090575</v>
      </c>
      <c r="AD31">
        <v>15746.636357</v>
      </c>
      <c r="AE31">
        <v>9799.7828411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4</v>
      </c>
      <c r="AP31">
        <v>4</v>
      </c>
    </row>
    <row r="32" spans="1:42" ht="18" customHeight="1">
      <c r="A32" s="37" t="s">
        <v>25</v>
      </c>
      <c r="B32" s="38">
        <f t="shared" si="0"/>
        <v>942207.70459</v>
      </c>
      <c r="C32" s="38">
        <f t="shared" si="1"/>
        <v>1799691.515</v>
      </c>
      <c r="D32" s="38">
        <f t="shared" si="2"/>
        <v>1402361.092</v>
      </c>
      <c r="E32" s="38">
        <f t="shared" si="3"/>
        <v>1174470.0035</v>
      </c>
      <c r="F32" s="38">
        <f t="shared" si="4"/>
        <v>971345.29927</v>
      </c>
      <c r="G32" s="38">
        <f t="shared" si="5"/>
        <v>904941.55173</v>
      </c>
      <c r="H32" s="107" t="s">
        <v>26</v>
      </c>
      <c r="AA32">
        <v>109070.95159</v>
      </c>
      <c r="AB32">
        <v>165758.27065</v>
      </c>
      <c r="AC32">
        <v>163451.68826</v>
      </c>
      <c r="AD32">
        <v>140694.52326</v>
      </c>
      <c r="AE32">
        <v>156774.17875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4</v>
      </c>
      <c r="AP32">
        <v>5</v>
      </c>
    </row>
    <row r="33" spans="1:42" ht="18" customHeight="1">
      <c r="A33" s="37" t="s">
        <v>144</v>
      </c>
      <c r="B33" s="38">
        <f t="shared" si="0"/>
        <v>747922.05174</v>
      </c>
      <c r="C33" s="38">
        <f t="shared" si="1"/>
        <v>1244120.3193</v>
      </c>
      <c r="D33" s="38">
        <f t="shared" si="2"/>
        <v>1019938.4854</v>
      </c>
      <c r="E33" s="38">
        <f t="shared" si="3"/>
        <v>906857.71116</v>
      </c>
      <c r="F33" s="38">
        <f t="shared" si="4"/>
        <v>784474.66861</v>
      </c>
      <c r="G33" s="38">
        <f t="shared" si="5"/>
        <v>723146.81708</v>
      </c>
      <c r="H33" s="107" t="s">
        <v>145</v>
      </c>
      <c r="AA33">
        <v>89382.394071</v>
      </c>
      <c r="AB33">
        <v>141947.94127</v>
      </c>
      <c r="AC33">
        <v>139474.42765</v>
      </c>
      <c r="AD33">
        <v>120602.50123</v>
      </c>
      <c r="AE33">
        <v>140972.46489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4</v>
      </c>
      <c r="AP33">
        <v>6</v>
      </c>
    </row>
    <row r="34" spans="1:42" ht="18" customHeight="1">
      <c r="A34" s="37" t="s">
        <v>27</v>
      </c>
      <c r="B34" s="38">
        <f t="shared" si="0"/>
        <v>194285.65285</v>
      </c>
      <c r="C34" s="38">
        <f t="shared" si="1"/>
        <v>555571.19576</v>
      </c>
      <c r="D34" s="38">
        <f t="shared" si="2"/>
        <v>382422.60654</v>
      </c>
      <c r="E34" s="38">
        <f t="shared" si="3"/>
        <v>267612.29231</v>
      </c>
      <c r="F34" s="38">
        <f t="shared" si="4"/>
        <v>186870.63066</v>
      </c>
      <c r="G34" s="38">
        <f t="shared" si="5"/>
        <v>181794.73465</v>
      </c>
      <c r="H34" s="107" t="s">
        <v>28</v>
      </c>
      <c r="AA34">
        <v>19688.557524</v>
      </c>
      <c r="AB34">
        <v>23810.329381</v>
      </c>
      <c r="AC34">
        <v>23977.26061</v>
      </c>
      <c r="AD34">
        <v>20092.022029</v>
      </c>
      <c r="AE34">
        <v>15801.71386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4</v>
      </c>
      <c r="AP34">
        <v>7</v>
      </c>
    </row>
    <row r="35" spans="1:42" ht="18" customHeight="1">
      <c r="A35" s="37" t="s">
        <v>29</v>
      </c>
      <c r="B35" s="38">
        <f t="shared" si="0"/>
        <v>1195566.1425</v>
      </c>
      <c r="C35" s="38">
        <f t="shared" si="1"/>
        <v>2390263.8054</v>
      </c>
      <c r="D35" s="38">
        <f t="shared" si="2"/>
        <v>1849391.9365</v>
      </c>
      <c r="E35" s="38">
        <f t="shared" si="3"/>
        <v>1516659.5947</v>
      </c>
      <c r="F35" s="38">
        <f t="shared" si="4"/>
        <v>1230627.0918</v>
      </c>
      <c r="G35" s="38">
        <f t="shared" si="5"/>
        <v>1122964.8653</v>
      </c>
      <c r="H35" s="107" t="s">
        <v>30</v>
      </c>
      <c r="AA35">
        <v>11235.115014</v>
      </c>
      <c r="AB35">
        <v>15306.04655</v>
      </c>
      <c r="AC35">
        <v>16400.227587</v>
      </c>
      <c r="AD35">
        <v>11170.639311</v>
      </c>
      <c r="AE35">
        <v>12652.03371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4</v>
      </c>
      <c r="AP35">
        <v>8</v>
      </c>
    </row>
    <row r="36" spans="1:42" ht="4.5" customHeight="1" thickBot="1">
      <c r="A36" s="50"/>
      <c r="B36" s="51"/>
      <c r="C36" s="52"/>
      <c r="D36" s="52"/>
      <c r="E36" s="52"/>
      <c r="F36" s="52"/>
      <c r="G36" s="52"/>
      <c r="H36" s="53"/>
      <c r="AA36">
        <v>104243.48945</v>
      </c>
      <c r="AB36">
        <v>111660.28841</v>
      </c>
      <c r="AC36">
        <v>110173.66717</v>
      </c>
      <c r="AD36">
        <v>94501.412206</v>
      </c>
      <c r="AE36">
        <v>93729.231685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52961.841401</v>
      </c>
      <c r="AB37">
        <v>81312.774934</v>
      </c>
      <c r="AC37">
        <v>76500.967596</v>
      </c>
      <c r="AD37">
        <v>46672.159576</v>
      </c>
      <c r="AE37">
        <v>28108.042099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5277.8445531</v>
      </c>
      <c r="AB38">
        <v>12570.677766</v>
      </c>
      <c r="AC38">
        <v>11061.853588</v>
      </c>
      <c r="AD38">
        <v>3846.605541</v>
      </c>
      <c r="AE38">
        <v>3578.7951562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4</v>
      </c>
      <c r="AP38">
        <v>11</v>
      </c>
    </row>
    <row r="39" spans="2:42" ht="15.75">
      <c r="B39" s="110"/>
      <c r="C39" s="4"/>
      <c r="D39" s="4"/>
      <c r="E39" s="4"/>
      <c r="F39" s="4"/>
      <c r="G39" s="4"/>
      <c r="H39" s="4"/>
      <c r="AA39">
        <v>39357.491723</v>
      </c>
      <c r="AB39">
        <v>55509.24274</v>
      </c>
      <c r="AC39">
        <v>51968.329895</v>
      </c>
      <c r="AD39">
        <v>32502.978848</v>
      </c>
      <c r="AE39">
        <v>16539.275305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4756.7322248</v>
      </c>
      <c r="AB40">
        <v>8575.7820757</v>
      </c>
      <c r="AC40">
        <v>8778.8454977</v>
      </c>
      <c r="AD40">
        <v>7539.9781857</v>
      </c>
      <c r="AE40">
        <v>6289.1017271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3569.7729004</v>
      </c>
      <c r="AB41">
        <v>4657.0723526</v>
      </c>
      <c r="AC41">
        <v>4691.938615</v>
      </c>
      <c r="AD41">
        <v>2782.5970018</v>
      </c>
      <c r="AE41">
        <v>1700.8699107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16113.451895</v>
      </c>
      <c r="AB42">
        <v>29941.468151</v>
      </c>
      <c r="AC42">
        <v>29652.691337</v>
      </c>
      <c r="AD42">
        <v>20344.363805</v>
      </c>
      <c r="AE42">
        <v>10733.229616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18201.140566</v>
      </c>
      <c r="AB43">
        <v>31327.276041</v>
      </c>
      <c r="AC43">
        <v>30013.03571</v>
      </c>
      <c r="AD43">
        <v>22631.642202</v>
      </c>
      <c r="AE43">
        <v>22307.274396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4</v>
      </c>
      <c r="AP43">
        <v>16</v>
      </c>
    </row>
    <row r="44" spans="27:42" ht="15.75">
      <c r="AA44">
        <v>6364.149535</v>
      </c>
      <c r="AB44">
        <v>9789.3889985</v>
      </c>
      <c r="AC44">
        <v>9435.7594038</v>
      </c>
      <c r="AD44">
        <v>6557.0142582</v>
      </c>
      <c r="AE44">
        <v>10044.420041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4</v>
      </c>
      <c r="AP44">
        <v>17</v>
      </c>
    </row>
    <row r="45" spans="27:42" ht="15.75">
      <c r="AA45">
        <v>5709.6890633</v>
      </c>
      <c r="AB45">
        <v>9647.9435872</v>
      </c>
      <c r="AC45">
        <v>9434.848178</v>
      </c>
      <c r="AD45">
        <v>7404.7948489</v>
      </c>
      <c r="AE45">
        <v>6756.7579661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4</v>
      </c>
      <c r="AP45">
        <v>18</v>
      </c>
    </row>
    <row r="46" spans="27:42" ht="15.75">
      <c r="AA46">
        <v>2757.3756158</v>
      </c>
      <c r="AB46">
        <v>5684.0604874</v>
      </c>
      <c r="AC46">
        <v>5350.2129214</v>
      </c>
      <c r="AD46">
        <v>3745.3094062</v>
      </c>
      <c r="AE46">
        <v>1970.0439864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4</v>
      </c>
      <c r="AP46">
        <v>19</v>
      </c>
    </row>
    <row r="47" spans="27:42" ht="15.75">
      <c r="AA47">
        <v>3369.9263523</v>
      </c>
      <c r="AB47">
        <v>6205.8829677</v>
      </c>
      <c r="AC47">
        <v>5792.2152071</v>
      </c>
      <c r="AD47">
        <v>4924.5236889</v>
      </c>
      <c r="AE47">
        <v>3536.0524029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4</v>
      </c>
      <c r="AP47">
        <v>20</v>
      </c>
    </row>
    <row r="48" spans="27:42" ht="15.75">
      <c r="AA48">
        <v>16106.532178</v>
      </c>
      <c r="AB48">
        <v>40074.779622</v>
      </c>
      <c r="AC48">
        <v>36329.505965</v>
      </c>
      <c r="AD48">
        <v>20771.574058</v>
      </c>
      <c r="AE48">
        <v>6537.064998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4</v>
      </c>
      <c r="AP48">
        <v>21</v>
      </c>
    </row>
    <row r="49" spans="27:42" ht="15.75">
      <c r="AA49">
        <v>43781.392118</v>
      </c>
      <c r="AB49">
        <v>90586.479456</v>
      </c>
      <c r="AC49">
        <v>92414.297372</v>
      </c>
      <c r="AD49">
        <v>66633.384072</v>
      </c>
      <c r="AE49">
        <v>32827.193004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4</v>
      </c>
      <c r="AP49">
        <v>22</v>
      </c>
    </row>
    <row r="50" spans="27:42" ht="15.75">
      <c r="AA50">
        <v>28123.176464</v>
      </c>
      <c r="AB50">
        <v>38353.484133</v>
      </c>
      <c r="AC50">
        <v>38388.077689</v>
      </c>
      <c r="AD50">
        <v>27560.150776</v>
      </c>
      <c r="AE50">
        <v>28762.395087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4</v>
      </c>
      <c r="AP50">
        <v>23</v>
      </c>
    </row>
  </sheetData>
  <sheetProtection/>
  <mergeCells count="2">
    <mergeCell ref="E4:H4"/>
    <mergeCell ref="E3:H3"/>
  </mergeCells>
  <printOptions/>
  <pageMargins left="0.7874015748031497" right="0.7874015748031497" top="0.2755905511811024" bottom="2.125984251968504" header="0" footer="1.6929133858267718"/>
  <pageSetup horizontalDpi="600" verticalDpi="6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I16" sqref="I16"/>
    </sheetView>
  </sheetViews>
  <sheetFormatPr defaultColWidth="9.00390625" defaultRowHeight="15.75"/>
  <cols>
    <col min="1" max="1" width="30.625" style="54" customWidth="1"/>
    <col min="2" max="2" width="22.625" style="2" customWidth="1"/>
    <col min="3" max="3" width="22.625" style="3" customWidth="1"/>
    <col min="4" max="6" width="15.125" style="3" customWidth="1"/>
    <col min="7" max="7" width="33.625" style="2" customWidth="1"/>
    <col min="8" max="16384" width="9.00390625" style="2" customWidth="1"/>
  </cols>
  <sheetData>
    <row r="1" spans="1:42" ht="15.75" customHeight="1">
      <c r="A1" s="1" t="s">
        <v>32</v>
      </c>
      <c r="G1" s="5" t="s">
        <v>33</v>
      </c>
      <c r="AA1">
        <v>524802.97585</v>
      </c>
      <c r="AB1">
        <v>767388.49866</v>
      </c>
      <c r="AC1">
        <v>753586.52033</v>
      </c>
      <c r="AD1">
        <v>582977.39082</v>
      </c>
      <c r="AE1">
        <v>484730.49198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99222.849271</v>
      </c>
      <c r="AB2">
        <v>125690.67504</v>
      </c>
      <c r="AC2">
        <v>125504.87359</v>
      </c>
      <c r="AD2">
        <v>104304.02702</v>
      </c>
      <c r="AE2">
        <v>79049.631948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4</v>
      </c>
      <c r="AP2">
        <v>2</v>
      </c>
    </row>
    <row r="3" spans="1:42" ht="16.5" customHeight="1">
      <c r="A3" s="98" t="s">
        <v>146</v>
      </c>
      <c r="B3" s="99"/>
      <c r="C3" s="100"/>
      <c r="D3" s="8" t="s">
        <v>2</v>
      </c>
      <c r="E3" s="100"/>
      <c r="F3" s="9"/>
      <c r="G3" s="6"/>
      <c r="AA3">
        <v>12027.260636</v>
      </c>
      <c r="AB3">
        <v>14982.050044</v>
      </c>
      <c r="AC3">
        <v>12966.397472</v>
      </c>
      <c r="AD3">
        <v>11946.87818</v>
      </c>
      <c r="AE3">
        <v>3450.433844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4</v>
      </c>
      <c r="AP3">
        <v>3</v>
      </c>
    </row>
    <row r="4" spans="1:42" ht="18" customHeight="1">
      <c r="A4" s="10"/>
      <c r="B4" s="6"/>
      <c r="C4" s="4"/>
      <c r="D4" s="4"/>
      <c r="E4" s="111" t="s">
        <v>147</v>
      </c>
      <c r="F4"/>
      <c r="G4" s="4"/>
      <c r="AA4">
        <v>13715.775263</v>
      </c>
      <c r="AB4">
        <v>22394.905628</v>
      </c>
      <c r="AC4">
        <v>21791.090575</v>
      </c>
      <c r="AD4">
        <v>15746.636357</v>
      </c>
      <c r="AE4">
        <v>9799.7828411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4</v>
      </c>
      <c r="AP4">
        <v>4</v>
      </c>
    </row>
    <row r="5" spans="1:42" s="19" customFormat="1" ht="16.5" thickBot="1">
      <c r="A5" s="13" t="s">
        <v>36</v>
      </c>
      <c r="B5"/>
      <c r="C5" s="16" t="s">
        <v>37</v>
      </c>
      <c r="D5" s="17" t="s">
        <v>38</v>
      </c>
      <c r="E5" s="13"/>
      <c r="F5" s="18"/>
      <c r="G5" s="14"/>
      <c r="AA5">
        <v>109070.95159</v>
      </c>
      <c r="AB5">
        <v>165758.27065</v>
      </c>
      <c r="AC5">
        <v>163451.68826</v>
      </c>
      <c r="AD5">
        <v>140694.52326</v>
      </c>
      <c r="AE5">
        <v>156774.17875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4</v>
      </c>
      <c r="AP5">
        <v>5</v>
      </c>
    </row>
    <row r="6" spans="1:42" s="103" customFormat="1" ht="30" customHeight="1" thickTop="1">
      <c r="A6" s="30"/>
      <c r="B6" s="112" t="s">
        <v>89</v>
      </c>
      <c r="C6" s="21" t="s">
        <v>90</v>
      </c>
      <c r="D6" s="21" t="s">
        <v>91</v>
      </c>
      <c r="E6" s="21" t="s">
        <v>92</v>
      </c>
      <c r="F6" s="21" t="s">
        <v>21</v>
      </c>
      <c r="G6" s="113"/>
      <c r="AA6">
        <v>89382.394071</v>
      </c>
      <c r="AB6">
        <v>141947.94127</v>
      </c>
      <c r="AC6">
        <v>139474.42765</v>
      </c>
      <c r="AD6">
        <v>120602.50123</v>
      </c>
      <c r="AE6">
        <v>140972.46489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4</v>
      </c>
      <c r="AP6">
        <v>6</v>
      </c>
    </row>
    <row r="7" spans="1:42" s="105" customFormat="1" ht="51.75" customHeight="1">
      <c r="A7" s="104"/>
      <c r="B7" s="26" t="s">
        <v>93</v>
      </c>
      <c r="C7" s="26" t="s">
        <v>94</v>
      </c>
      <c r="D7" s="26" t="s">
        <v>95</v>
      </c>
      <c r="E7" s="26" t="s">
        <v>96</v>
      </c>
      <c r="F7" s="26" t="s">
        <v>22</v>
      </c>
      <c r="G7" s="114"/>
      <c r="AA7">
        <v>19688.557524</v>
      </c>
      <c r="AB7">
        <v>23810.329381</v>
      </c>
      <c r="AC7">
        <v>23977.26061</v>
      </c>
      <c r="AD7">
        <v>20092.022029</v>
      </c>
      <c r="AE7">
        <v>15801.71386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4</v>
      </c>
      <c r="AP7">
        <v>7</v>
      </c>
    </row>
    <row r="8" spans="1:42" s="36" customFormat="1" ht="4.5" customHeight="1">
      <c r="A8" s="30"/>
      <c r="B8" s="31"/>
      <c r="C8" s="32"/>
      <c r="D8" s="33"/>
      <c r="E8" s="33"/>
      <c r="F8" s="33"/>
      <c r="G8" s="106"/>
      <c r="AA8">
        <v>11235.115014</v>
      </c>
      <c r="AB8">
        <v>15306.04655</v>
      </c>
      <c r="AC8">
        <v>16400.227587</v>
      </c>
      <c r="AD8">
        <v>11170.639311</v>
      </c>
      <c r="AE8">
        <v>12652.03371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4</v>
      </c>
      <c r="AP8">
        <v>8</v>
      </c>
    </row>
    <row r="9" spans="1:42" ht="18" customHeight="1">
      <c r="A9" s="37" t="s">
        <v>23</v>
      </c>
      <c r="B9" s="38">
        <f aca="true" t="shared" si="0" ref="B9:B35">+AA1</f>
        <v>524802.97585</v>
      </c>
      <c r="C9" s="38">
        <f aca="true" t="shared" si="1" ref="C9:C35">+AB1</f>
        <v>767388.49866</v>
      </c>
      <c r="D9" s="38">
        <f aca="true" t="shared" si="2" ref="D9:D35">+AC1</f>
        <v>753586.52033</v>
      </c>
      <c r="E9" s="38">
        <f aca="true" t="shared" si="3" ref="E9:E35">+AD1</f>
        <v>582977.39082</v>
      </c>
      <c r="F9" s="38">
        <f aca="true" t="shared" si="4" ref="F9:F35">+AE1</f>
        <v>484730.49198</v>
      </c>
      <c r="G9" s="107" t="s">
        <v>24</v>
      </c>
      <c r="AA9">
        <v>104243.48945</v>
      </c>
      <c r="AB9">
        <v>111660.28841</v>
      </c>
      <c r="AC9">
        <v>110173.66717</v>
      </c>
      <c r="AD9">
        <v>94501.412206</v>
      </c>
      <c r="AE9">
        <v>93729.231685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4</v>
      </c>
      <c r="AP9">
        <v>9</v>
      </c>
    </row>
    <row r="10" spans="1:42" ht="18" customHeight="1">
      <c r="A10" s="43" t="s">
        <v>100</v>
      </c>
      <c r="B10" s="44">
        <f t="shared" si="0"/>
        <v>99222.849271</v>
      </c>
      <c r="C10" s="44">
        <f t="shared" si="1"/>
        <v>125690.67504</v>
      </c>
      <c r="D10" s="44">
        <f t="shared" si="2"/>
        <v>125504.87359</v>
      </c>
      <c r="E10" s="44">
        <f t="shared" si="3"/>
        <v>104304.02702</v>
      </c>
      <c r="F10" s="44">
        <f t="shared" si="4"/>
        <v>79049.631948</v>
      </c>
      <c r="G10" s="49" t="s">
        <v>101</v>
      </c>
      <c r="AA10">
        <v>52961.841401</v>
      </c>
      <c r="AB10">
        <v>81312.774934</v>
      </c>
      <c r="AC10">
        <v>76500.967596</v>
      </c>
      <c r="AD10">
        <v>46672.159576</v>
      </c>
      <c r="AE10">
        <v>28108.042099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4</v>
      </c>
      <c r="AP10">
        <v>10</v>
      </c>
    </row>
    <row r="11" spans="1:42" ht="18" customHeight="1">
      <c r="A11" s="43" t="s">
        <v>102</v>
      </c>
      <c r="B11" s="44">
        <f t="shared" si="0"/>
        <v>12027.260636</v>
      </c>
      <c r="C11" s="44">
        <f t="shared" si="1"/>
        <v>14982.050044</v>
      </c>
      <c r="D11" s="44">
        <f t="shared" si="2"/>
        <v>12966.397472</v>
      </c>
      <c r="E11" s="44">
        <f t="shared" si="3"/>
        <v>11946.87818</v>
      </c>
      <c r="F11" s="44">
        <f t="shared" si="4"/>
        <v>3450.433844</v>
      </c>
      <c r="G11" s="49" t="s">
        <v>103</v>
      </c>
      <c r="AA11">
        <v>5277.8445531</v>
      </c>
      <c r="AB11">
        <v>12570.677766</v>
      </c>
      <c r="AC11">
        <v>11061.853588</v>
      </c>
      <c r="AD11">
        <v>3846.605541</v>
      </c>
      <c r="AE11">
        <v>3578.7951562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4</v>
      </c>
      <c r="AP11">
        <v>11</v>
      </c>
    </row>
    <row r="12" spans="1:42" ht="18" customHeight="1">
      <c r="A12" s="43" t="s">
        <v>104</v>
      </c>
      <c r="B12" s="44">
        <f t="shared" si="0"/>
        <v>13715.775263</v>
      </c>
      <c r="C12" s="44">
        <f t="shared" si="1"/>
        <v>22394.905628</v>
      </c>
      <c r="D12" s="44">
        <f t="shared" si="2"/>
        <v>21791.090575</v>
      </c>
      <c r="E12" s="44">
        <f t="shared" si="3"/>
        <v>15746.636357</v>
      </c>
      <c r="F12" s="44">
        <f t="shared" si="4"/>
        <v>9799.7828411</v>
      </c>
      <c r="G12" s="49" t="s">
        <v>105</v>
      </c>
      <c r="AA12">
        <v>39357.491723</v>
      </c>
      <c r="AB12">
        <v>55509.24274</v>
      </c>
      <c r="AC12">
        <v>51968.329895</v>
      </c>
      <c r="AD12">
        <v>32502.978848</v>
      </c>
      <c r="AE12">
        <v>16539.275305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4</v>
      </c>
      <c r="AP12">
        <v>12</v>
      </c>
    </row>
    <row r="13" spans="1:42" ht="18" customHeight="1">
      <c r="A13" s="43" t="s">
        <v>106</v>
      </c>
      <c r="B13" s="44">
        <f t="shared" si="0"/>
        <v>109070.95159</v>
      </c>
      <c r="C13" s="44">
        <f t="shared" si="1"/>
        <v>165758.27065</v>
      </c>
      <c r="D13" s="44">
        <f t="shared" si="2"/>
        <v>163451.68826</v>
      </c>
      <c r="E13" s="44">
        <f t="shared" si="3"/>
        <v>140694.52326</v>
      </c>
      <c r="F13" s="44">
        <f t="shared" si="4"/>
        <v>156774.17875</v>
      </c>
      <c r="G13" s="49" t="s">
        <v>107</v>
      </c>
      <c r="AA13">
        <v>4756.7322248</v>
      </c>
      <c r="AB13">
        <v>8575.7820757</v>
      </c>
      <c r="AC13">
        <v>8778.8454977</v>
      </c>
      <c r="AD13">
        <v>7539.9781857</v>
      </c>
      <c r="AE13">
        <v>6289.1017271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4</v>
      </c>
      <c r="AP13">
        <v>13</v>
      </c>
    </row>
    <row r="14" spans="1:42" ht="18" customHeight="1">
      <c r="A14" s="47" t="s">
        <v>108</v>
      </c>
      <c r="B14" s="44">
        <f t="shared" si="0"/>
        <v>89382.394071</v>
      </c>
      <c r="C14" s="44">
        <f t="shared" si="1"/>
        <v>141947.94127</v>
      </c>
      <c r="D14" s="44">
        <f t="shared" si="2"/>
        <v>139474.42765</v>
      </c>
      <c r="E14" s="44">
        <f t="shared" si="3"/>
        <v>120602.50123</v>
      </c>
      <c r="F14" s="44">
        <f t="shared" si="4"/>
        <v>140972.46489</v>
      </c>
      <c r="G14" s="90" t="s">
        <v>109</v>
      </c>
      <c r="AA14">
        <v>3569.7729004</v>
      </c>
      <c r="AB14">
        <v>4657.0723526</v>
      </c>
      <c r="AC14">
        <v>4691.938615</v>
      </c>
      <c r="AD14">
        <v>2782.5970018</v>
      </c>
      <c r="AE14">
        <v>1700.8699107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4</v>
      </c>
      <c r="AP14">
        <v>14</v>
      </c>
    </row>
    <row r="15" spans="1:42" ht="18" customHeight="1">
      <c r="A15" s="108" t="s">
        <v>110</v>
      </c>
      <c r="B15" s="44">
        <f t="shared" si="0"/>
        <v>19688.557524</v>
      </c>
      <c r="C15" s="44">
        <f t="shared" si="1"/>
        <v>23810.329381</v>
      </c>
      <c r="D15" s="44">
        <f t="shared" si="2"/>
        <v>23977.26061</v>
      </c>
      <c r="E15" s="44">
        <f t="shared" si="3"/>
        <v>20092.022029</v>
      </c>
      <c r="F15" s="44">
        <f t="shared" si="4"/>
        <v>15801.71386</v>
      </c>
      <c r="G15" s="49" t="s">
        <v>111</v>
      </c>
      <c r="AA15">
        <v>16113.451895</v>
      </c>
      <c r="AB15">
        <v>29941.468151</v>
      </c>
      <c r="AC15">
        <v>29652.691337</v>
      </c>
      <c r="AD15">
        <v>20344.363805</v>
      </c>
      <c r="AE15">
        <v>10733.229616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4</v>
      </c>
      <c r="AP15">
        <v>15</v>
      </c>
    </row>
    <row r="16" spans="1:42" ht="24.75" customHeight="1">
      <c r="A16" s="43" t="s">
        <v>112</v>
      </c>
      <c r="B16" s="44">
        <f t="shared" si="0"/>
        <v>11235.115014</v>
      </c>
      <c r="C16" s="44">
        <f t="shared" si="1"/>
        <v>15306.04655</v>
      </c>
      <c r="D16" s="44">
        <f t="shared" si="2"/>
        <v>16400.227587</v>
      </c>
      <c r="E16" s="44">
        <f t="shared" si="3"/>
        <v>11170.639311</v>
      </c>
      <c r="F16" s="44">
        <f t="shared" si="4"/>
        <v>12652.03371</v>
      </c>
      <c r="G16" s="109" t="s">
        <v>113</v>
      </c>
      <c r="AA16">
        <v>18201.140566</v>
      </c>
      <c r="AB16">
        <v>31327.276041</v>
      </c>
      <c r="AC16">
        <v>30013.03571</v>
      </c>
      <c r="AD16">
        <v>22631.642202</v>
      </c>
      <c r="AE16">
        <v>22307.274396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4</v>
      </c>
      <c r="AP16">
        <v>16</v>
      </c>
    </row>
    <row r="17" spans="1:42" ht="18" customHeight="1">
      <c r="A17" s="43" t="s">
        <v>114</v>
      </c>
      <c r="B17" s="44">
        <f t="shared" si="0"/>
        <v>104243.48945</v>
      </c>
      <c r="C17" s="44">
        <f t="shared" si="1"/>
        <v>111660.28841</v>
      </c>
      <c r="D17" s="44">
        <f t="shared" si="2"/>
        <v>110173.66717</v>
      </c>
      <c r="E17" s="44">
        <f t="shared" si="3"/>
        <v>94501.412206</v>
      </c>
      <c r="F17" s="44">
        <f t="shared" si="4"/>
        <v>93729.231685</v>
      </c>
      <c r="G17" s="49" t="s">
        <v>115</v>
      </c>
      <c r="AA17">
        <v>6364.149535</v>
      </c>
      <c r="AB17">
        <v>9789.3889985</v>
      </c>
      <c r="AC17">
        <v>9435.7594038</v>
      </c>
      <c r="AD17">
        <v>6557.0142582</v>
      </c>
      <c r="AE17">
        <v>10044.420041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4</v>
      </c>
      <c r="AP17">
        <v>17</v>
      </c>
    </row>
    <row r="18" spans="1:42" ht="18" customHeight="1">
      <c r="A18" s="43" t="s">
        <v>116</v>
      </c>
      <c r="B18" s="44">
        <f t="shared" si="0"/>
        <v>52961.841401</v>
      </c>
      <c r="C18" s="44">
        <f t="shared" si="1"/>
        <v>81312.774934</v>
      </c>
      <c r="D18" s="44">
        <f t="shared" si="2"/>
        <v>76500.967596</v>
      </c>
      <c r="E18" s="44">
        <f t="shared" si="3"/>
        <v>46672.159576</v>
      </c>
      <c r="F18" s="44">
        <f t="shared" si="4"/>
        <v>28108.042099</v>
      </c>
      <c r="G18" s="49" t="s">
        <v>117</v>
      </c>
      <c r="AA18">
        <v>5709.6890633</v>
      </c>
      <c r="AB18">
        <v>9647.9435872</v>
      </c>
      <c r="AC18">
        <v>9434.848178</v>
      </c>
      <c r="AD18">
        <v>7404.7948489</v>
      </c>
      <c r="AE18">
        <v>6756.7579661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4</v>
      </c>
      <c r="AP18">
        <v>18</v>
      </c>
    </row>
    <row r="19" spans="1:42" ht="18" customHeight="1">
      <c r="A19" s="47" t="s">
        <v>118</v>
      </c>
      <c r="B19" s="44">
        <f t="shared" si="0"/>
        <v>5277.8445531</v>
      </c>
      <c r="C19" s="44">
        <f t="shared" si="1"/>
        <v>12570.677766</v>
      </c>
      <c r="D19" s="44">
        <f t="shared" si="2"/>
        <v>11061.853588</v>
      </c>
      <c r="E19" s="44">
        <f t="shared" si="3"/>
        <v>3846.605541</v>
      </c>
      <c r="F19" s="44">
        <f t="shared" si="4"/>
        <v>3578.7951562</v>
      </c>
      <c r="G19" s="90" t="s">
        <v>119</v>
      </c>
      <c r="AA19">
        <v>2757.3756158</v>
      </c>
      <c r="AB19">
        <v>5684.0604874</v>
      </c>
      <c r="AC19">
        <v>5350.2129214</v>
      </c>
      <c r="AD19">
        <v>3745.3094062</v>
      </c>
      <c r="AE19">
        <v>1970.0439864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4</v>
      </c>
      <c r="AP19">
        <v>19</v>
      </c>
    </row>
    <row r="20" spans="1:42" ht="18" customHeight="1">
      <c r="A20" s="108" t="s">
        <v>120</v>
      </c>
      <c r="B20" s="44">
        <f t="shared" si="0"/>
        <v>39357.491723</v>
      </c>
      <c r="C20" s="44">
        <f t="shared" si="1"/>
        <v>55509.24274</v>
      </c>
      <c r="D20" s="44">
        <f t="shared" si="2"/>
        <v>51968.329895</v>
      </c>
      <c r="E20" s="44">
        <f t="shared" si="3"/>
        <v>32502.978848</v>
      </c>
      <c r="F20" s="44">
        <f t="shared" si="4"/>
        <v>16539.275305</v>
      </c>
      <c r="G20" s="49" t="s">
        <v>121</v>
      </c>
      <c r="AA20">
        <v>3369.9263523</v>
      </c>
      <c r="AB20">
        <v>6205.8829677</v>
      </c>
      <c r="AC20">
        <v>5792.2152071</v>
      </c>
      <c r="AD20">
        <v>4924.5236889</v>
      </c>
      <c r="AE20">
        <v>3536.0524029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4</v>
      </c>
      <c r="AP20">
        <v>20</v>
      </c>
    </row>
    <row r="21" spans="1:42" ht="18" customHeight="1">
      <c r="A21" s="47" t="s">
        <v>122</v>
      </c>
      <c r="B21" s="44">
        <f t="shared" si="0"/>
        <v>4756.7322248</v>
      </c>
      <c r="C21" s="44">
        <f t="shared" si="1"/>
        <v>8575.7820757</v>
      </c>
      <c r="D21" s="44">
        <f t="shared" si="2"/>
        <v>8778.8454977</v>
      </c>
      <c r="E21" s="44">
        <f t="shared" si="3"/>
        <v>7539.9781857</v>
      </c>
      <c r="F21" s="44">
        <f t="shared" si="4"/>
        <v>6289.1017271</v>
      </c>
      <c r="G21" s="90" t="s">
        <v>123</v>
      </c>
      <c r="AA21">
        <v>16106.532178</v>
      </c>
      <c r="AB21">
        <v>40074.779622</v>
      </c>
      <c r="AC21">
        <v>36329.505965</v>
      </c>
      <c r="AD21">
        <v>20771.574058</v>
      </c>
      <c r="AE21">
        <v>6537.064998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4</v>
      </c>
      <c r="AP21">
        <v>21</v>
      </c>
    </row>
    <row r="22" spans="1:42" ht="18" customHeight="1">
      <c r="A22" s="47" t="s">
        <v>124</v>
      </c>
      <c r="B22" s="44">
        <f t="shared" si="0"/>
        <v>3569.7729004</v>
      </c>
      <c r="C22" s="44">
        <f t="shared" si="1"/>
        <v>4657.0723526</v>
      </c>
      <c r="D22" s="44">
        <f t="shared" si="2"/>
        <v>4691.938615</v>
      </c>
      <c r="E22" s="44">
        <f t="shared" si="3"/>
        <v>2782.5970018</v>
      </c>
      <c r="F22" s="44">
        <f t="shared" si="4"/>
        <v>1700.8699107</v>
      </c>
      <c r="G22" s="49" t="s">
        <v>125</v>
      </c>
      <c r="AA22">
        <v>43781.392118</v>
      </c>
      <c r="AB22">
        <v>90586.479456</v>
      </c>
      <c r="AC22">
        <v>92414.297372</v>
      </c>
      <c r="AD22">
        <v>66633.384072</v>
      </c>
      <c r="AE22">
        <v>32827.193004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4</v>
      </c>
      <c r="AP22">
        <v>22</v>
      </c>
    </row>
    <row r="23" spans="1:42" ht="18" customHeight="1">
      <c r="A23" s="43" t="s">
        <v>126</v>
      </c>
      <c r="B23" s="44">
        <f t="shared" si="0"/>
        <v>16113.451895</v>
      </c>
      <c r="C23" s="44">
        <f t="shared" si="1"/>
        <v>29941.468151</v>
      </c>
      <c r="D23" s="44">
        <f t="shared" si="2"/>
        <v>29652.691337</v>
      </c>
      <c r="E23" s="44">
        <f t="shared" si="3"/>
        <v>20344.363805</v>
      </c>
      <c r="F23" s="44">
        <f t="shared" si="4"/>
        <v>10733.229616</v>
      </c>
      <c r="G23" s="49" t="s">
        <v>127</v>
      </c>
      <c r="AA23">
        <v>28123.176464</v>
      </c>
      <c r="AB23">
        <v>38353.484133</v>
      </c>
      <c r="AC23">
        <v>38388.077689</v>
      </c>
      <c r="AD23">
        <v>27560.150776</v>
      </c>
      <c r="AE23">
        <v>28762.395087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4</v>
      </c>
      <c r="AP23">
        <v>23</v>
      </c>
    </row>
    <row r="24" spans="1:42" ht="18" customHeight="1">
      <c r="A24" s="43" t="s">
        <v>128</v>
      </c>
      <c r="B24" s="44">
        <f t="shared" si="0"/>
        <v>18201.140566</v>
      </c>
      <c r="C24" s="44">
        <f t="shared" si="1"/>
        <v>31327.276041</v>
      </c>
      <c r="D24" s="44">
        <f t="shared" si="2"/>
        <v>30013.03571</v>
      </c>
      <c r="E24" s="44">
        <f t="shared" si="3"/>
        <v>22631.642202</v>
      </c>
      <c r="F24" s="44">
        <f t="shared" si="4"/>
        <v>22307.274396</v>
      </c>
      <c r="G24" s="49" t="s">
        <v>129</v>
      </c>
      <c r="AA24">
        <v>664285.71368</v>
      </c>
      <c r="AB24">
        <v>943687.57008</v>
      </c>
      <c r="AC24">
        <v>934289.8013</v>
      </c>
      <c r="AD24">
        <v>713926.38632</v>
      </c>
      <c r="AE24">
        <v>511727.99004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4</v>
      </c>
      <c r="AP24">
        <v>24</v>
      </c>
    </row>
    <row r="25" spans="1:42" ht="18" customHeight="1">
      <c r="A25" s="47" t="s">
        <v>130</v>
      </c>
      <c r="B25" s="44">
        <f t="shared" si="0"/>
        <v>6364.149535</v>
      </c>
      <c r="C25" s="44">
        <f t="shared" si="1"/>
        <v>9789.3889985</v>
      </c>
      <c r="D25" s="44">
        <f t="shared" si="2"/>
        <v>9435.7594038</v>
      </c>
      <c r="E25" s="44">
        <f t="shared" si="3"/>
        <v>6557.0142582</v>
      </c>
      <c r="F25" s="44">
        <f t="shared" si="4"/>
        <v>10044.420041</v>
      </c>
      <c r="G25" s="90" t="s">
        <v>131</v>
      </c>
      <c r="AA25">
        <v>524802.97585</v>
      </c>
      <c r="AB25">
        <v>767388.49866</v>
      </c>
      <c r="AC25">
        <v>753586.52033</v>
      </c>
      <c r="AD25">
        <v>582977.39082</v>
      </c>
      <c r="AE25">
        <v>484730.49198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4</v>
      </c>
      <c r="AP25">
        <v>25</v>
      </c>
    </row>
    <row r="26" spans="1:42" ht="18" customHeight="1">
      <c r="A26" s="108" t="s">
        <v>132</v>
      </c>
      <c r="B26" s="44">
        <f t="shared" si="0"/>
        <v>5709.6890633</v>
      </c>
      <c r="C26" s="44">
        <f t="shared" si="1"/>
        <v>9647.9435872</v>
      </c>
      <c r="D26" s="44">
        <f t="shared" si="2"/>
        <v>9434.848178</v>
      </c>
      <c r="E26" s="44">
        <f t="shared" si="3"/>
        <v>7404.7948489</v>
      </c>
      <c r="F26" s="44">
        <f t="shared" si="4"/>
        <v>6756.7579661</v>
      </c>
      <c r="G26" s="49" t="s">
        <v>133</v>
      </c>
      <c r="AA26">
        <v>139482.73783</v>
      </c>
      <c r="AB26">
        <v>176299.07141</v>
      </c>
      <c r="AC26">
        <v>180703.28097</v>
      </c>
      <c r="AD26">
        <v>130948.99551</v>
      </c>
      <c r="AE26">
        <v>26997.498066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4</v>
      </c>
      <c r="AP26">
        <v>26</v>
      </c>
    </row>
    <row r="27" spans="1:42" ht="18" customHeight="1">
      <c r="A27" s="47" t="s">
        <v>134</v>
      </c>
      <c r="B27" s="44">
        <f t="shared" si="0"/>
        <v>2757.3756158</v>
      </c>
      <c r="C27" s="44">
        <f t="shared" si="1"/>
        <v>5684.0604874</v>
      </c>
      <c r="D27" s="44">
        <f t="shared" si="2"/>
        <v>5350.2129214</v>
      </c>
      <c r="E27" s="44">
        <f t="shared" si="3"/>
        <v>3745.3094062</v>
      </c>
      <c r="F27" s="44">
        <f t="shared" si="4"/>
        <v>1970.0439864</v>
      </c>
      <c r="G27" s="49" t="s">
        <v>135</v>
      </c>
      <c r="AA27">
        <v>801981.08988</v>
      </c>
      <c r="AB27">
        <v>1175819.8023</v>
      </c>
      <c r="AC27">
        <v>1166096.623</v>
      </c>
      <c r="AD27">
        <v>876814.71168</v>
      </c>
      <c r="AE27">
        <v>634956.74486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4</v>
      </c>
      <c r="AP27">
        <v>27</v>
      </c>
    </row>
    <row r="28" spans="1:42" ht="18" customHeight="1">
      <c r="A28" s="47" t="s">
        <v>136</v>
      </c>
      <c r="B28" s="44">
        <f t="shared" si="0"/>
        <v>3369.9263523</v>
      </c>
      <c r="C28" s="44">
        <f t="shared" si="1"/>
        <v>6205.8829677</v>
      </c>
      <c r="D28" s="44">
        <f t="shared" si="2"/>
        <v>5792.2152071</v>
      </c>
      <c r="E28" s="44">
        <f t="shared" si="3"/>
        <v>4924.5236889</v>
      </c>
      <c r="F28" s="44">
        <f t="shared" si="4"/>
        <v>3536.0524029</v>
      </c>
      <c r="G28" s="49" t="s">
        <v>137</v>
      </c>
      <c r="AA28">
        <v>8191640</v>
      </c>
      <c r="AB28">
        <v>908008.25097</v>
      </c>
      <c r="AC28">
        <v>1380434.3306</v>
      </c>
      <c r="AD28">
        <v>782617.22455</v>
      </c>
      <c r="AE28">
        <v>3105380.9776</v>
      </c>
      <c r="AF28">
        <v>103638.02608</v>
      </c>
      <c r="AG28">
        <v>1248508.3196</v>
      </c>
      <c r="AH28">
        <v>663052.87066</v>
      </c>
      <c r="AI28">
        <v>0</v>
      </c>
      <c r="AJ28">
        <v>0</v>
      </c>
      <c r="AK28">
        <v>0</v>
      </c>
      <c r="AL28" t="s">
        <v>0</v>
      </c>
      <c r="AM28" t="s">
        <v>31</v>
      </c>
      <c r="AN28">
        <v>13</v>
      </c>
      <c r="AO28">
        <v>1</v>
      </c>
      <c r="AP28">
        <v>1</v>
      </c>
    </row>
    <row r="29" spans="1:42" ht="18" customHeight="1">
      <c r="A29" s="43" t="s">
        <v>138</v>
      </c>
      <c r="B29" s="44">
        <f t="shared" si="0"/>
        <v>16106.532178</v>
      </c>
      <c r="C29" s="44">
        <f t="shared" si="1"/>
        <v>40074.779622</v>
      </c>
      <c r="D29" s="44">
        <f t="shared" si="2"/>
        <v>36329.505965</v>
      </c>
      <c r="E29" s="44">
        <f t="shared" si="3"/>
        <v>20771.574058</v>
      </c>
      <c r="F29" s="44">
        <f t="shared" si="4"/>
        <v>6537.064998</v>
      </c>
      <c r="G29" s="49" t="s">
        <v>139</v>
      </c>
      <c r="AA29">
        <v>3.2079939472</v>
      </c>
      <c r="AB29">
        <v>1</v>
      </c>
      <c r="AC29">
        <v>2</v>
      </c>
      <c r="AD29">
        <v>2.5154398547</v>
      </c>
      <c r="AE29">
        <v>3.762232243</v>
      </c>
      <c r="AF29">
        <v>3.0837394669</v>
      </c>
      <c r="AG29">
        <v>5.3369803888</v>
      </c>
      <c r="AH29">
        <v>2.9789578275</v>
      </c>
      <c r="AI29">
        <v>0</v>
      </c>
      <c r="AJ29">
        <v>0</v>
      </c>
      <c r="AK29">
        <v>0</v>
      </c>
      <c r="AL29" t="s">
        <v>0</v>
      </c>
      <c r="AM29" t="s">
        <v>31</v>
      </c>
      <c r="AN29">
        <v>13</v>
      </c>
      <c r="AO29">
        <v>1</v>
      </c>
      <c r="AP29">
        <v>2</v>
      </c>
    </row>
    <row r="30" spans="1:42" ht="18" customHeight="1">
      <c r="A30" s="43" t="s">
        <v>140</v>
      </c>
      <c r="B30" s="44">
        <f t="shared" si="0"/>
        <v>43781.392118</v>
      </c>
      <c r="C30" s="44">
        <f t="shared" si="1"/>
        <v>90586.479456</v>
      </c>
      <c r="D30" s="44">
        <f t="shared" si="2"/>
        <v>92414.297372</v>
      </c>
      <c r="E30" s="44">
        <f t="shared" si="3"/>
        <v>66633.384072</v>
      </c>
      <c r="F30" s="44">
        <f t="shared" si="4"/>
        <v>32827.193004</v>
      </c>
      <c r="G30" s="49" t="s">
        <v>141</v>
      </c>
      <c r="AA30">
        <v>2.5717851549</v>
      </c>
      <c r="AB30">
        <v>1</v>
      </c>
      <c r="AC30">
        <v>1.9983981111</v>
      </c>
      <c r="AD30">
        <v>2.049023363</v>
      </c>
      <c r="AE30">
        <v>2.8897672367</v>
      </c>
      <c r="AF30">
        <v>2.1744727006</v>
      </c>
      <c r="AG30">
        <v>3.8392087322</v>
      </c>
      <c r="AH30">
        <v>2.7213535019</v>
      </c>
      <c r="AI30">
        <v>0</v>
      </c>
      <c r="AJ30">
        <v>0</v>
      </c>
      <c r="AK30">
        <v>0</v>
      </c>
      <c r="AL30" t="s">
        <v>0</v>
      </c>
      <c r="AM30" t="s">
        <v>31</v>
      </c>
      <c r="AN30">
        <v>13</v>
      </c>
      <c r="AO30">
        <v>1</v>
      </c>
      <c r="AP30">
        <v>3</v>
      </c>
    </row>
    <row r="31" spans="1:42" ht="18" customHeight="1">
      <c r="A31" s="43" t="s">
        <v>142</v>
      </c>
      <c r="B31" s="44">
        <f t="shared" si="0"/>
        <v>28123.176464</v>
      </c>
      <c r="C31" s="44">
        <f t="shared" si="1"/>
        <v>38353.484133</v>
      </c>
      <c r="D31" s="44">
        <f t="shared" si="2"/>
        <v>38388.077689</v>
      </c>
      <c r="E31" s="44">
        <f t="shared" si="3"/>
        <v>27560.150776</v>
      </c>
      <c r="F31" s="44">
        <f t="shared" si="4"/>
        <v>28762.395087</v>
      </c>
      <c r="G31" s="49" t="s">
        <v>143</v>
      </c>
      <c r="AA31">
        <v>1.4634988672</v>
      </c>
      <c r="AB31">
        <v>0.4671569966</v>
      </c>
      <c r="AC31">
        <v>0.7336389598</v>
      </c>
      <c r="AD31">
        <v>1.2912598028</v>
      </c>
      <c r="AE31">
        <v>1.8733636539</v>
      </c>
      <c r="AF31">
        <v>0.7896049515</v>
      </c>
      <c r="AG31">
        <v>2.1466588614</v>
      </c>
      <c r="AH31">
        <v>1.4501233991</v>
      </c>
      <c r="AI31">
        <v>0</v>
      </c>
      <c r="AJ31">
        <v>0</v>
      </c>
      <c r="AK31">
        <v>0</v>
      </c>
      <c r="AL31" t="s">
        <v>0</v>
      </c>
      <c r="AM31" t="s">
        <v>31</v>
      </c>
      <c r="AN31">
        <v>13</v>
      </c>
      <c r="AO31">
        <v>1</v>
      </c>
      <c r="AP31">
        <v>4</v>
      </c>
    </row>
    <row r="32" spans="1:42" ht="18" customHeight="1">
      <c r="A32" s="37" t="s">
        <v>25</v>
      </c>
      <c r="B32" s="38">
        <f t="shared" si="0"/>
        <v>664285.71368</v>
      </c>
      <c r="C32" s="38">
        <f t="shared" si="1"/>
        <v>943687.57008</v>
      </c>
      <c r="D32" s="38">
        <f t="shared" si="2"/>
        <v>934289.8013</v>
      </c>
      <c r="E32" s="38">
        <f t="shared" si="3"/>
        <v>713926.38632</v>
      </c>
      <c r="F32" s="38">
        <f t="shared" si="4"/>
        <v>511727.99004</v>
      </c>
      <c r="G32" s="107" t="s">
        <v>26</v>
      </c>
      <c r="AA32">
        <v>1.7079282766</v>
      </c>
      <c r="AB32">
        <v>1</v>
      </c>
      <c r="AC32">
        <v>1.2704798015</v>
      </c>
      <c r="AD32">
        <v>1.5150709254</v>
      </c>
      <c r="AE32">
        <v>1.928350278</v>
      </c>
      <c r="AF32">
        <v>1.3658484282</v>
      </c>
      <c r="AG32">
        <v>2.289973956</v>
      </c>
      <c r="AH32">
        <v>1.7409217399</v>
      </c>
      <c r="AI32">
        <v>0</v>
      </c>
      <c r="AJ32">
        <v>0</v>
      </c>
      <c r="AK32">
        <v>0</v>
      </c>
      <c r="AL32" t="s">
        <v>0</v>
      </c>
      <c r="AM32" t="s">
        <v>31</v>
      </c>
      <c r="AN32">
        <v>13</v>
      </c>
      <c r="AO32">
        <v>1</v>
      </c>
      <c r="AP32">
        <v>5</v>
      </c>
    </row>
    <row r="33" spans="1:42" ht="18" customHeight="1">
      <c r="A33" s="37" t="s">
        <v>144</v>
      </c>
      <c r="B33" s="38">
        <f t="shared" si="0"/>
        <v>524802.97585</v>
      </c>
      <c r="C33" s="38">
        <f t="shared" si="1"/>
        <v>767388.49866</v>
      </c>
      <c r="D33" s="38">
        <f t="shared" si="2"/>
        <v>753586.52033</v>
      </c>
      <c r="E33" s="38">
        <f t="shared" si="3"/>
        <v>582977.39082</v>
      </c>
      <c r="F33" s="38">
        <f t="shared" si="4"/>
        <v>484730.49198</v>
      </c>
      <c r="G33" s="107" t="s">
        <v>145</v>
      </c>
      <c r="AA33">
        <v>1140270.8174</v>
      </c>
      <c r="AB33">
        <v>476330.26061</v>
      </c>
      <c r="AC33">
        <v>856007.13149</v>
      </c>
      <c r="AD33">
        <v>855686.19379</v>
      </c>
      <c r="AE33">
        <v>1431029.7886</v>
      </c>
      <c r="AF33">
        <v>732799.15809</v>
      </c>
      <c r="AG33">
        <v>1460732.5517</v>
      </c>
      <c r="AH33">
        <v>1075728.0328</v>
      </c>
      <c r="AI33">
        <v>0</v>
      </c>
      <c r="AJ33">
        <v>0</v>
      </c>
      <c r="AK33">
        <v>0</v>
      </c>
      <c r="AL33" t="s">
        <v>0</v>
      </c>
      <c r="AM33" t="s">
        <v>31</v>
      </c>
      <c r="AN33">
        <v>13</v>
      </c>
      <c r="AO33">
        <v>1</v>
      </c>
      <c r="AP33">
        <v>6</v>
      </c>
    </row>
    <row r="34" spans="1:42" ht="18" customHeight="1">
      <c r="A34" s="37" t="s">
        <v>27</v>
      </c>
      <c r="B34" s="38">
        <f t="shared" si="0"/>
        <v>139482.73783</v>
      </c>
      <c r="C34" s="38">
        <f t="shared" si="1"/>
        <v>176299.07141</v>
      </c>
      <c r="D34" s="38">
        <f t="shared" si="2"/>
        <v>180703.28097</v>
      </c>
      <c r="E34" s="38">
        <f t="shared" si="3"/>
        <v>130948.99551</v>
      </c>
      <c r="F34" s="38">
        <f t="shared" si="4"/>
        <v>26997.498066</v>
      </c>
      <c r="G34" s="107" t="s">
        <v>28</v>
      </c>
      <c r="AA34">
        <v>655706.62192</v>
      </c>
      <c r="AB34">
        <v>189204.05969</v>
      </c>
      <c r="AC34">
        <v>326806.15167</v>
      </c>
      <c r="AD34">
        <v>506928.41918</v>
      </c>
      <c r="AE34">
        <v>921266.24443</v>
      </c>
      <c r="AF34">
        <v>241654.76956</v>
      </c>
      <c r="AG34">
        <v>854624.74092</v>
      </c>
      <c r="AH34">
        <v>601332.14992</v>
      </c>
      <c r="AI34">
        <v>0</v>
      </c>
      <c r="AJ34">
        <v>0</v>
      </c>
      <c r="AK34">
        <v>0</v>
      </c>
      <c r="AL34" t="s">
        <v>0</v>
      </c>
      <c r="AM34" t="s">
        <v>31</v>
      </c>
      <c r="AN34">
        <v>13</v>
      </c>
      <c r="AO34">
        <v>1</v>
      </c>
      <c r="AP34">
        <v>7</v>
      </c>
    </row>
    <row r="35" spans="1:42" ht="18" customHeight="1">
      <c r="A35" s="37" t="s">
        <v>29</v>
      </c>
      <c r="B35" s="38">
        <f t="shared" si="0"/>
        <v>801981.08988</v>
      </c>
      <c r="C35" s="38">
        <f t="shared" si="1"/>
        <v>1175819.8023</v>
      </c>
      <c r="D35" s="38">
        <f t="shared" si="2"/>
        <v>1166096.623</v>
      </c>
      <c r="E35" s="38">
        <f t="shared" si="3"/>
        <v>876814.71168</v>
      </c>
      <c r="F35" s="38">
        <f t="shared" si="4"/>
        <v>634956.74486</v>
      </c>
      <c r="G35" s="107" t="s">
        <v>30</v>
      </c>
      <c r="AA35">
        <v>487835.13641</v>
      </c>
      <c r="AB35">
        <v>138015.92978</v>
      </c>
      <c r="AC35">
        <v>190135.22711</v>
      </c>
      <c r="AD35">
        <v>402489.20308</v>
      </c>
      <c r="AE35">
        <v>691053.6117</v>
      </c>
      <c r="AF35">
        <v>176314.98188</v>
      </c>
      <c r="AG35">
        <v>658495.75664</v>
      </c>
      <c r="AH35">
        <v>462996.15292</v>
      </c>
      <c r="AI35">
        <v>0</v>
      </c>
      <c r="AJ35">
        <v>0</v>
      </c>
      <c r="AK35">
        <v>0</v>
      </c>
      <c r="AL35" t="s">
        <v>0</v>
      </c>
      <c r="AM35" t="s">
        <v>31</v>
      </c>
      <c r="AN35">
        <v>13</v>
      </c>
      <c r="AO35">
        <v>1</v>
      </c>
      <c r="AP35">
        <v>8</v>
      </c>
    </row>
    <row r="36" spans="1:42" ht="4.5" customHeight="1" thickBot="1">
      <c r="A36" s="50"/>
      <c r="B36" s="51"/>
      <c r="C36" s="52"/>
      <c r="D36" s="52"/>
      <c r="E36" s="52"/>
      <c r="F36" s="52"/>
      <c r="G36" s="53"/>
      <c r="AA36">
        <v>44871.844818</v>
      </c>
      <c r="AB36">
        <v>21722.630967</v>
      </c>
      <c r="AC36">
        <v>83828.579573</v>
      </c>
      <c r="AD36">
        <v>19623.320444</v>
      </c>
      <c r="AE36">
        <v>46089.236361</v>
      </c>
      <c r="AF36">
        <v>31145.984394</v>
      </c>
      <c r="AG36">
        <v>37086.107371</v>
      </c>
      <c r="AH36">
        <v>36373.288294</v>
      </c>
      <c r="AI36">
        <v>0</v>
      </c>
      <c r="AJ36">
        <v>0</v>
      </c>
      <c r="AK36">
        <v>0</v>
      </c>
      <c r="AL36" t="s">
        <v>0</v>
      </c>
      <c r="AM36" t="s">
        <v>31</v>
      </c>
      <c r="AN36">
        <v>13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122999.6407</v>
      </c>
      <c r="AB37">
        <v>29465.498934</v>
      </c>
      <c r="AC37">
        <v>52842.344987</v>
      </c>
      <c r="AD37">
        <v>84815.895655</v>
      </c>
      <c r="AE37">
        <v>184123.39637</v>
      </c>
      <c r="AF37">
        <v>34193.80328</v>
      </c>
      <c r="AG37">
        <v>159042.87691</v>
      </c>
      <c r="AH37">
        <v>101962.7087</v>
      </c>
      <c r="AI37">
        <v>0</v>
      </c>
      <c r="AJ37">
        <v>0</v>
      </c>
      <c r="AK37">
        <v>0</v>
      </c>
      <c r="AL37" t="s">
        <v>0</v>
      </c>
      <c r="AM37" t="s">
        <v>31</v>
      </c>
      <c r="AN37">
        <v>13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149969.64893</v>
      </c>
      <c r="AB38">
        <v>52715.544335</v>
      </c>
      <c r="AC38">
        <v>116392.32068</v>
      </c>
      <c r="AD38">
        <v>86158.197578</v>
      </c>
      <c r="AE38">
        <v>202220.16603</v>
      </c>
      <c r="AF38">
        <v>64463.532496</v>
      </c>
      <c r="AG38">
        <v>196463.61302</v>
      </c>
      <c r="AH38">
        <v>109482.06206</v>
      </c>
      <c r="AI38">
        <v>0</v>
      </c>
      <c r="AJ38">
        <v>0</v>
      </c>
      <c r="AK38">
        <v>0</v>
      </c>
      <c r="AL38" t="s">
        <v>0</v>
      </c>
      <c r="AM38" t="s">
        <v>31</v>
      </c>
      <c r="AN38">
        <v>13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46160.524724</v>
      </c>
      <c r="AB39">
        <v>27834.409869</v>
      </c>
      <c r="AC39">
        <v>80808.406906</v>
      </c>
      <c r="AD39">
        <v>26692.575202</v>
      </c>
      <c r="AE39">
        <v>44461.145939</v>
      </c>
      <c r="AF39">
        <v>41832.716533</v>
      </c>
      <c r="AG39">
        <v>39951.92232</v>
      </c>
      <c r="AH39">
        <v>42426.774016</v>
      </c>
      <c r="AI39">
        <v>0</v>
      </c>
      <c r="AJ39">
        <v>0</v>
      </c>
      <c r="AK39">
        <v>0</v>
      </c>
      <c r="AL39" t="s">
        <v>0</v>
      </c>
      <c r="AM39" t="s">
        <v>31</v>
      </c>
      <c r="AN39">
        <v>13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68844.988238</v>
      </c>
      <c r="AB40">
        <v>42878.616751</v>
      </c>
      <c r="AC40">
        <v>69114.365564</v>
      </c>
      <c r="AD40">
        <v>52693.507665</v>
      </c>
      <c r="AE40">
        <v>78078.166358</v>
      </c>
      <c r="AF40">
        <v>60515.116253</v>
      </c>
      <c r="AG40">
        <v>77013.056469</v>
      </c>
      <c r="AH40">
        <v>65585.977241</v>
      </c>
      <c r="AI40">
        <v>0</v>
      </c>
      <c r="AJ40">
        <v>0</v>
      </c>
      <c r="AK40">
        <v>0</v>
      </c>
      <c r="AL40" t="s">
        <v>0</v>
      </c>
      <c r="AM40" t="s">
        <v>31</v>
      </c>
      <c r="AN40">
        <v>13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219444.02191</v>
      </c>
      <c r="AB41">
        <v>163498.45607</v>
      </c>
      <c r="AC41">
        <v>262735.6242</v>
      </c>
      <c r="AD41">
        <v>183057.71685</v>
      </c>
      <c r="AE41">
        <v>184884.34213</v>
      </c>
      <c r="AF41">
        <v>324149.56449</v>
      </c>
      <c r="AG41">
        <v>292530.67241</v>
      </c>
      <c r="AH41">
        <v>256748.09936</v>
      </c>
      <c r="AI41">
        <v>0</v>
      </c>
      <c r="AJ41">
        <v>0</v>
      </c>
      <c r="AK41">
        <v>0</v>
      </c>
      <c r="AL41" t="s">
        <v>0</v>
      </c>
      <c r="AM41" t="s">
        <v>31</v>
      </c>
      <c r="AN41">
        <v>13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62519.706677</v>
      </c>
      <c r="AB42">
        <v>77749.622383</v>
      </c>
      <c r="AC42">
        <v>99440.500737</v>
      </c>
      <c r="AD42">
        <v>62898.18544</v>
      </c>
      <c r="AE42">
        <v>34249.89409</v>
      </c>
      <c r="AF42">
        <v>146635.3951</v>
      </c>
      <c r="AG42">
        <v>58047.36241</v>
      </c>
      <c r="AH42">
        <v>92023.973193</v>
      </c>
      <c r="AI42">
        <v>0</v>
      </c>
      <c r="AJ42">
        <v>0</v>
      </c>
      <c r="AK42">
        <v>0</v>
      </c>
      <c r="AL42" t="s">
        <v>0</v>
      </c>
      <c r="AM42" t="s">
        <v>31</v>
      </c>
      <c r="AN42">
        <v>13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48606.766256</v>
      </c>
      <c r="AB43">
        <v>35897.893366</v>
      </c>
      <c r="AC43">
        <v>52665.616283</v>
      </c>
      <c r="AD43">
        <v>48150.973473</v>
      </c>
      <c r="AE43">
        <v>38756.402062</v>
      </c>
      <c r="AF43">
        <v>70801.871396</v>
      </c>
      <c r="AG43">
        <v>71746.130605</v>
      </c>
      <c r="AH43">
        <v>57192.332909</v>
      </c>
      <c r="AI43">
        <v>0</v>
      </c>
      <c r="AJ43">
        <v>0</v>
      </c>
      <c r="AK43">
        <v>0</v>
      </c>
      <c r="AL43" t="s">
        <v>0</v>
      </c>
      <c r="AM43" t="s">
        <v>31</v>
      </c>
      <c r="AN43">
        <v>13</v>
      </c>
      <c r="AO43">
        <v>1</v>
      </c>
      <c r="AP43">
        <v>16</v>
      </c>
    </row>
    <row r="44" spans="27:42" ht="15.75">
      <c r="AA44">
        <v>105454.144</v>
      </c>
      <c r="AB44">
        <v>48607.894467</v>
      </c>
      <c r="AC44">
        <v>107446.8861</v>
      </c>
      <c r="AD44">
        <v>69866.841114</v>
      </c>
      <c r="AE44">
        <v>109616.14242</v>
      </c>
      <c r="AF44">
        <v>102217.44347</v>
      </c>
      <c r="AG44">
        <v>158718.30951</v>
      </c>
      <c r="AH44">
        <v>101875.77315</v>
      </c>
      <c r="AI44">
        <v>0</v>
      </c>
      <c r="AJ44">
        <v>0</v>
      </c>
      <c r="AK44">
        <v>0</v>
      </c>
      <c r="AL44" t="s">
        <v>0</v>
      </c>
      <c r="AM44" t="s">
        <v>31</v>
      </c>
      <c r="AN44">
        <v>13</v>
      </c>
      <c r="AO44">
        <v>1</v>
      </c>
      <c r="AP44">
        <v>17</v>
      </c>
    </row>
    <row r="45" spans="27:42" ht="15.75">
      <c r="AA45">
        <v>1976.9746611</v>
      </c>
      <c r="AB45">
        <v>206.16706866</v>
      </c>
      <c r="AC45">
        <v>2532.69173</v>
      </c>
      <c r="AD45">
        <v>1213.5091638</v>
      </c>
      <c r="AE45">
        <v>2197.4007759</v>
      </c>
      <c r="AF45">
        <v>765.66340077</v>
      </c>
      <c r="AG45">
        <v>3088.2197195</v>
      </c>
      <c r="AH45">
        <v>1210.6864123</v>
      </c>
      <c r="AI45">
        <v>0</v>
      </c>
      <c r="AJ45">
        <v>0</v>
      </c>
      <c r="AK45">
        <v>0</v>
      </c>
      <c r="AL45" t="s">
        <v>0</v>
      </c>
      <c r="AM45" t="s">
        <v>31</v>
      </c>
      <c r="AN45">
        <v>13</v>
      </c>
      <c r="AO45">
        <v>1</v>
      </c>
      <c r="AP45">
        <v>18</v>
      </c>
    </row>
    <row r="46" spans="27:42" ht="15.75">
      <c r="AA46">
        <v>886.43031859</v>
      </c>
      <c r="AB46">
        <v>1036.8787885</v>
      </c>
      <c r="AC46">
        <v>649.92934811</v>
      </c>
      <c r="AD46">
        <v>928.20766155</v>
      </c>
      <c r="AE46">
        <v>64.502782529</v>
      </c>
      <c r="AF46">
        <v>3729.1911226</v>
      </c>
      <c r="AG46">
        <v>930.65016842</v>
      </c>
      <c r="AH46">
        <v>4445.3337028</v>
      </c>
      <c r="AI46">
        <v>0</v>
      </c>
      <c r="AJ46">
        <v>0</v>
      </c>
      <c r="AK46">
        <v>0</v>
      </c>
      <c r="AL46" t="s">
        <v>0</v>
      </c>
      <c r="AM46" t="s">
        <v>31</v>
      </c>
      <c r="AN46">
        <v>13</v>
      </c>
      <c r="AO46">
        <v>1</v>
      </c>
      <c r="AP46">
        <v>19</v>
      </c>
    </row>
    <row r="47" spans="27:42" ht="15.75">
      <c r="AA47">
        <v>145.01163704</v>
      </c>
      <c r="AB47">
        <v>199.173893</v>
      </c>
      <c r="AC47">
        <v>150.26246642</v>
      </c>
      <c r="AD47">
        <v>155.77731132</v>
      </c>
      <c r="AE47">
        <v>119.72373577</v>
      </c>
      <c r="AF47">
        <v>183.45875726</v>
      </c>
      <c r="AG47">
        <v>148.54658331</v>
      </c>
      <c r="AH47">
        <v>152.97023544</v>
      </c>
      <c r="AI47">
        <v>0</v>
      </c>
      <c r="AJ47">
        <v>0</v>
      </c>
      <c r="AK47">
        <v>0</v>
      </c>
      <c r="AL47" t="s">
        <v>0</v>
      </c>
      <c r="AM47" t="s">
        <v>31</v>
      </c>
      <c r="AN47">
        <v>13</v>
      </c>
      <c r="AO47">
        <v>1</v>
      </c>
      <c r="AP47">
        <v>20</v>
      </c>
    </row>
    <row r="48" spans="27:42" ht="15.75">
      <c r="AA48">
        <v>198063.11278</v>
      </c>
      <c r="AB48">
        <v>76601.076136</v>
      </c>
      <c r="AC48">
        <v>137453.30788</v>
      </c>
      <c r="AD48">
        <v>132575.10871</v>
      </c>
      <c r="AE48">
        <v>266913.8452</v>
      </c>
      <c r="AF48">
        <v>90482.044336</v>
      </c>
      <c r="AG48">
        <v>242792.03087</v>
      </c>
      <c r="AH48">
        <v>178013.03048</v>
      </c>
      <c r="AI48">
        <v>0</v>
      </c>
      <c r="AJ48">
        <v>0</v>
      </c>
      <c r="AK48">
        <v>0</v>
      </c>
      <c r="AL48" t="s">
        <v>0</v>
      </c>
      <c r="AM48" t="s">
        <v>31</v>
      </c>
      <c r="AN48">
        <v>13</v>
      </c>
      <c r="AO48">
        <v>1</v>
      </c>
      <c r="AP48">
        <v>21</v>
      </c>
    </row>
    <row r="49" spans="27:42" ht="15.75">
      <c r="AA49">
        <v>12358.792655</v>
      </c>
      <c r="AB49">
        <v>6371.5440667</v>
      </c>
      <c r="AC49">
        <v>7793.7258228</v>
      </c>
      <c r="AD49">
        <v>10427.957282</v>
      </c>
      <c r="AE49">
        <v>17464.800682</v>
      </c>
      <c r="AF49">
        <v>5941.9654138</v>
      </c>
      <c r="AG49">
        <v>11158.914213</v>
      </c>
      <c r="AH49">
        <v>11689.670219</v>
      </c>
      <c r="AI49">
        <v>0</v>
      </c>
      <c r="AJ49">
        <v>0</v>
      </c>
      <c r="AK49">
        <v>0</v>
      </c>
      <c r="AL49" t="s">
        <v>0</v>
      </c>
      <c r="AM49" t="s">
        <v>31</v>
      </c>
      <c r="AN49">
        <v>13</v>
      </c>
      <c r="AO49">
        <v>1</v>
      </c>
      <c r="AP49">
        <v>22</v>
      </c>
    </row>
    <row r="50" spans="27:42" ht="15.75">
      <c r="AA50">
        <v>185704.32012</v>
      </c>
      <c r="AB50">
        <v>70229.532069</v>
      </c>
      <c r="AC50">
        <v>129659.58206</v>
      </c>
      <c r="AD50">
        <v>122147.15142</v>
      </c>
      <c r="AE50">
        <v>249449.04452</v>
      </c>
      <c r="AF50">
        <v>84540.078923</v>
      </c>
      <c r="AG50">
        <v>231633.11665</v>
      </c>
      <c r="AH50">
        <v>166323.36026</v>
      </c>
      <c r="AI50">
        <v>0</v>
      </c>
      <c r="AJ50">
        <v>0</v>
      </c>
      <c r="AK50">
        <v>0</v>
      </c>
      <c r="AL50" t="s">
        <v>0</v>
      </c>
      <c r="AM50" t="s">
        <v>31</v>
      </c>
      <c r="AN50">
        <v>13</v>
      </c>
      <c r="AO50">
        <v>1</v>
      </c>
      <c r="AP50">
        <v>23</v>
      </c>
    </row>
  </sheetData>
  <sheetProtection/>
  <printOptions/>
  <pageMargins left="0.7874015748031497" right="0.7874015748031497" top="0.2755905511811024" bottom="2.125984251968504" header="0" footer="1.6929133858267718"/>
  <pageSetup horizontalDpi="600" verticalDpi="6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2014-08-14T09:52:57Z</dcterms:created>
  <dcterms:modified xsi:type="dcterms:W3CDTF">2014-08-14T09:53:06Z</dcterms:modified>
  <cp:category/>
  <cp:version/>
  <cp:contentType/>
  <cp:contentStatus/>
</cp:coreProperties>
</file>