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4675" windowHeight="12945" activeTab="0"/>
  </bookViews>
  <sheets>
    <sheet name="45,46" sheetId="1" r:id="rId1"/>
    <sheet name="47,48" sheetId="2" r:id="rId2"/>
  </sheets>
  <definedNames>
    <definedName name="_xlnm.Print_Area" localSheetId="0">'45,46'!$A$1:$L$36</definedName>
    <definedName name="_xlnm.Print_Area" localSheetId="1">'47,48'!$A$1:$L$36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b/>
            <sz val="9"/>
            <rFont val="新細明體"/>
            <family val="1"/>
          </rPr>
          <t>L01</t>
        </r>
      </text>
    </comment>
  </commentList>
</comments>
</file>

<file path=xl/sharedStrings.xml><?xml version="1.0" encoding="utf-8"?>
<sst xmlns="http://schemas.openxmlformats.org/spreadsheetml/2006/main" count="364" uniqueCount="143">
  <si>
    <t>T8401</t>
  </si>
  <si>
    <t>L01</t>
  </si>
  <si>
    <t xml:space="preserve">Table 1.  Average Family Income and Expenditure per </t>
  </si>
  <si>
    <t>單位：元</t>
  </si>
  <si>
    <t>總 平 均</t>
  </si>
  <si>
    <t xml:space="preserve">General  average  </t>
  </si>
  <si>
    <t xml:space="preserve">1   person     </t>
  </si>
  <si>
    <t xml:space="preserve">2  persons     </t>
  </si>
  <si>
    <t xml:space="preserve">3  persons        </t>
  </si>
  <si>
    <t>4  persons</t>
  </si>
  <si>
    <t xml:space="preserve">5   persons    </t>
  </si>
  <si>
    <t xml:space="preserve">6   persons   </t>
  </si>
  <si>
    <t xml:space="preserve">7  persons     </t>
  </si>
  <si>
    <t xml:space="preserve">8  persons        </t>
  </si>
  <si>
    <t>9 or more persons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</si>
  <si>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</si>
  <si>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</si>
  <si>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</si>
  <si>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</si>
  <si>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</si>
  <si>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</si>
  <si>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</si>
  <si>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</si>
  <si>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</si>
  <si>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</si>
  <si>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</si>
  <si>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</si>
  <si>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B.Nonconsumption expenditures</t>
  </si>
  <si>
    <t>三、消費支出</t>
  </si>
  <si>
    <t>C.Consumption expenditures</t>
  </si>
  <si>
    <t>L02</t>
  </si>
  <si>
    <t>可支配所得</t>
  </si>
  <si>
    <t>Disposable income</t>
  </si>
  <si>
    <t>儲蓄</t>
  </si>
  <si>
    <t>Saving</t>
  </si>
  <si>
    <t>所得總額</t>
  </si>
  <si>
    <t>Current receipts</t>
  </si>
  <si>
    <t>102年家庭收支調查報告</t>
  </si>
  <si>
    <t>The Survey of Family Income and Expenditure, 2013</t>
  </si>
  <si>
    <t>第1表  平均每戶家庭收支按戶內人數分</t>
  </si>
  <si>
    <r>
      <t xml:space="preserve">     </t>
    </r>
    <r>
      <rPr>
        <b/>
        <sz val="12"/>
        <rFont val="CG Times (W1)"/>
        <family val="1"/>
      </rPr>
      <t xml:space="preserve"> Household by Size of Household</t>
    </r>
  </si>
  <si>
    <t xml:space="preserve">                  　　　　　　　  民 國  102  年        　　　            </t>
  </si>
  <si>
    <t xml:space="preserve">                                                            2 0 1 3                                                  Unit:NT$</t>
  </si>
  <si>
    <r>
      <t>1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</si>
  <si>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2</t>
    </r>
    <r>
      <rPr>
        <sz val="10"/>
        <rFont val="華康中明體"/>
        <family val="3"/>
      </rPr>
      <t xml:space="preserve">  </t>
    </r>
    <r>
      <rPr>
        <sz val="10"/>
        <rFont val="華康細圓體"/>
        <family val="3"/>
      </rPr>
      <t xml:space="preserve"> 人</t>
    </r>
  </si>
  <si>
    <r>
      <t>3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</si>
  <si>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4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</si>
  <si>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5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</si>
  <si>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6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</si>
  <si>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7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</si>
  <si>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8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</si>
  <si>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9</t>
    </r>
    <r>
      <rPr>
        <sz val="10"/>
        <rFont val="華康細圓體"/>
        <family val="3"/>
      </rPr>
      <t>人及以上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</si>
  <si>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受僱人員報酬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</si>
  <si>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</si>
  <si>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</si>
  <si>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</si>
  <si>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</si>
  <si>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</si>
  <si>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</si>
  <si>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</si>
  <si>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</si>
  <si>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</si>
  <si>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</si>
  <si>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</si>
  <si>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</si>
  <si>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</si>
  <si>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</si>
  <si>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</si>
  <si>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</si>
  <si>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</si>
  <si>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</si>
  <si>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</si>
  <si>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</si>
  <si>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</si>
  <si>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</si>
  <si>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</si>
  <si>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</si>
  <si>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</si>
  <si>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</si>
  <si>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</si>
  <si>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</si>
  <si>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</si>
  <si>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</si>
  <si>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</si>
  <si>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</si>
  <si>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</si>
  <si>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</si>
  <si>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</si>
  <si>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</si>
  <si>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</si>
  <si>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</si>
  <si>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</si>
  <si>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</si>
  <si>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第1表  平均每戶家庭收支按戶內人數分(續)</t>
  </si>
  <si>
    <r>
      <t xml:space="preserve">  </t>
    </r>
    <r>
      <rPr>
        <b/>
        <sz val="8"/>
        <rFont val="CG Times (W1)"/>
        <family val="1"/>
      </rPr>
      <t xml:space="preserve"> </t>
    </r>
    <r>
      <rPr>
        <b/>
        <sz val="12"/>
        <rFont val="CG Times (W1)"/>
        <family val="1"/>
      </rPr>
      <t xml:space="preserve">       Household by Size of Household (Cont.)</t>
    </r>
  </si>
  <si>
    <t xml:space="preserve">                  　　　　　　　  民 國  102  年            　　　        </t>
  </si>
  <si>
    <r>
      <t>2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</si>
  <si>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食品及非酒精飲料</t>
    </r>
  </si>
  <si>
    <r>
      <t>　</t>
    </r>
    <r>
      <rPr>
        <sz val="10"/>
        <rFont val="CG Times (W1)"/>
        <family val="1"/>
      </rPr>
      <t>1.Food and non-alcoholic beverages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</si>
  <si>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菸酒及檳榔</t>
    </r>
  </si>
  <si>
    <r>
      <t>　</t>
    </r>
    <r>
      <rPr>
        <sz val="10"/>
        <rFont val="CG Times (W1)"/>
        <family val="1"/>
      </rPr>
      <t>2.Tobacco,alcoholic beverages and betel nuts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</si>
  <si>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衣著鞋襪及服飾用品</t>
    </r>
  </si>
  <si>
    <r>
      <t>　</t>
    </r>
    <r>
      <rPr>
        <sz val="10"/>
        <rFont val="CG Times (W1)"/>
        <family val="1"/>
      </rPr>
      <t>3.Clothing and footwear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</si>
  <si>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住宅服務、水電瓦斯及其他燃料</t>
    </r>
  </si>
  <si>
    <r>
      <t>　</t>
    </r>
    <r>
      <rPr>
        <sz val="10"/>
        <rFont val="CG Times (W1)"/>
        <family val="1"/>
      </rPr>
      <t>4.Housing,water,electricity,gas and other fuels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</si>
  <si>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房地租及水費</t>
    </r>
  </si>
  <si>
    <r>
      <t>　　</t>
    </r>
    <r>
      <rPr>
        <sz val="10"/>
        <rFont val="CG Times (W1)"/>
        <family val="1"/>
      </rPr>
      <t>(1)Rent and water charges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</si>
  <si>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電費及燃料</t>
    </r>
  </si>
  <si>
    <r>
      <t>　　</t>
    </r>
    <r>
      <rPr>
        <sz val="10"/>
        <rFont val="CG Times (W1)"/>
        <family val="1"/>
      </rPr>
      <t>(2)Power and fuel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</si>
  <si>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家具設備及家務維護</t>
    </r>
  </si>
  <si>
    <r>
      <t>　</t>
    </r>
    <r>
      <rPr>
        <sz val="10"/>
        <rFont val="CG Times (W1)"/>
        <family val="1"/>
      </rPr>
      <t>5.Furnishings,household equipment 
       and routine household maintenance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</si>
  <si>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醫療保健</t>
    </r>
  </si>
  <si>
    <r>
      <t>　</t>
    </r>
    <r>
      <rPr>
        <sz val="10"/>
        <rFont val="CG Times (W1)"/>
        <family val="1"/>
      </rPr>
      <t>6.Health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</si>
  <si>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交通</t>
    </r>
  </si>
  <si>
    <r>
      <t>　</t>
    </r>
    <r>
      <rPr>
        <sz val="10"/>
        <rFont val="CG Times (W1)"/>
        <family val="1"/>
      </rPr>
      <t>7.Transport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</si>
  <si>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個人交通工具之購置</t>
    </r>
  </si>
  <si>
    <r>
      <t>　　</t>
    </r>
    <r>
      <rPr>
        <sz val="10"/>
        <rFont val="CG Times (W1)"/>
        <family val="1"/>
      </rPr>
      <t>(1)Purchase of vehicles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</si>
  <si>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個人交通設備使用管理及保養費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</si>
  <si>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</si>
  <si>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乘交通設備及其他交通服務</t>
    </r>
  </si>
  <si>
    <r>
      <t>　　</t>
    </r>
    <r>
      <rPr>
        <sz val="10"/>
        <rFont val="CG Times (W1)"/>
        <family val="1"/>
      </rPr>
      <t>(3)Transport services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</si>
  <si>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汽、機車保險費</t>
    </r>
  </si>
  <si>
    <r>
      <t>　　</t>
    </r>
    <r>
      <rPr>
        <sz val="10"/>
        <rFont val="CG Times (W1)"/>
        <family val="1"/>
      </rPr>
      <t>(4)Insurance of vehicles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</si>
  <si>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通訊</t>
    </r>
  </si>
  <si>
    <r>
      <t>　</t>
    </r>
    <r>
      <rPr>
        <sz val="10"/>
        <rFont val="CG Times (W1)"/>
        <family val="1"/>
      </rPr>
      <t>8.Communication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</si>
  <si>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休閒與文化</t>
    </r>
  </si>
  <si>
    <r>
      <t>　</t>
    </r>
    <r>
      <rPr>
        <sz val="10"/>
        <rFont val="CG Times (W1)"/>
        <family val="1"/>
      </rPr>
      <t>9.Recreation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</si>
  <si>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套裝旅遊</t>
    </r>
    <r>
      <rPr>
        <sz val="10"/>
        <rFont val="CG Times (W1)"/>
        <family val="1"/>
      </rPr>
      <t>(</t>
    </r>
    <r>
      <rPr>
        <sz val="10"/>
        <rFont val="華康細圓體"/>
        <family val="3"/>
      </rPr>
      <t>不含自助旅遊</t>
    </r>
    <r>
      <rPr>
        <sz val="10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</si>
  <si>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(1)Package holidays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</si>
  <si>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娛樂消遣及文化服務</t>
    </r>
  </si>
  <si>
    <r>
      <t>　　</t>
    </r>
    <r>
      <rPr>
        <sz val="10"/>
        <rFont val="CG Times (W1)"/>
        <family val="1"/>
      </rPr>
      <t>(2)Recreational and cultural services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</si>
  <si>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</si>
  <si>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(3)Newspapers,books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</si>
  <si>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教育消遣康樂器材</t>
    </r>
    <r>
      <rPr>
        <sz val="10"/>
        <rFont val="華康細圓體"/>
        <family val="3"/>
      </rPr>
      <t>及其附屬品</t>
    </r>
  </si>
  <si>
    <r>
      <t>　　</t>
    </r>
    <r>
      <rPr>
        <sz val="10"/>
        <rFont val="CG Times (W1)"/>
        <family val="1"/>
      </rPr>
      <t>(4)Recreational facilities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</si>
  <si>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教育</t>
    </r>
  </si>
  <si>
    <r>
      <t>　</t>
    </r>
    <r>
      <rPr>
        <sz val="10"/>
        <rFont val="CG Times (W1)"/>
        <family val="1"/>
      </rPr>
      <t>10.Education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</si>
  <si>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餐廳及旅館</t>
    </r>
  </si>
  <si>
    <r>
      <t>　</t>
    </r>
    <r>
      <rPr>
        <sz val="10"/>
        <rFont val="CG Times (W1)"/>
        <family val="1"/>
      </rPr>
      <t>11.Restaurants and hotels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</si>
  <si>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什項消費</t>
    </r>
  </si>
  <si>
    <r>
      <t>　</t>
    </r>
    <r>
      <rPr>
        <sz val="10"/>
        <rFont val="CG Times (W1)"/>
        <family val="1"/>
      </rPr>
      <t>12.Miscellaneous goods and services</t>
    </r>
  </si>
  <si>
    <t>消費支出</t>
  </si>
  <si>
    <t>Consumption expenditures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</si>
</sst>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  <numFmt numFmtId="188" formatCode="#,##0.00_ "/>
  </numFmts>
  <fonts count="4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Times New Roman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1"/>
      <name val="CG Times (WN)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8"/>
      <name val="CG Times (W1)"/>
      <family val="1"/>
    </font>
    <font>
      <sz val="7"/>
      <name val="CG Times (W1)"/>
      <family val="1"/>
    </font>
    <font>
      <sz val="7"/>
      <name val="華康中明體"/>
      <family val="3"/>
    </font>
    <font>
      <b/>
      <sz val="9"/>
      <name val="新細明體"/>
      <family val="1"/>
    </font>
    <font>
      <b/>
      <sz val="8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1" applyNumberFormat="0" applyFill="0" applyAlignment="0" applyProtection="0"/>
    <xf numFmtId="0" fontId="9" fillId="6" borderId="0" applyNumberFormat="0" applyBorder="0" applyAlignment="0" applyProtection="0"/>
    <xf numFmtId="9" fontId="0" fillId="0" borderId="0" applyFont="0" applyFill="0" applyBorder="0" applyAlignment="0" applyProtection="0"/>
    <xf numFmtId="0" fontId="10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4" borderId="4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1" borderId="8" applyNumberFormat="0" applyAlignment="0" applyProtection="0"/>
    <xf numFmtId="0" fontId="20" fillId="16" borderId="9" applyNumberFormat="0" applyAlignment="0" applyProtection="0"/>
    <xf numFmtId="0" fontId="21" fillId="17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right" vertical="center"/>
    </xf>
    <xf numFmtId="0" fontId="24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30" fillId="0" borderId="0" xfId="0" applyFont="1" applyAlignment="1">
      <alignment horizontal="left" vertical="center"/>
    </xf>
    <xf numFmtId="0" fontId="31" fillId="0" borderId="10" xfId="0" applyFont="1" applyBorder="1" applyAlignment="1">
      <alignment vertical="top"/>
    </xf>
    <xf numFmtId="0" fontId="24" fillId="0" borderId="10" xfId="0" applyFont="1" applyBorder="1" applyAlignment="1">
      <alignment vertical="top"/>
    </xf>
    <xf numFmtId="0" fontId="31" fillId="0" borderId="10" xfId="0" applyFont="1" applyFill="1" applyBorder="1" applyAlignment="1">
      <alignment horizontal="left" vertical="top"/>
    </xf>
    <xf numFmtId="0" fontId="32" fillId="0" borderId="10" xfId="0" applyFont="1" applyBorder="1" applyAlignment="1">
      <alignment vertical="top"/>
    </xf>
    <xf numFmtId="0" fontId="25" fillId="0" borderId="10" xfId="0" applyFont="1" applyBorder="1" applyAlignment="1">
      <alignment vertical="top"/>
    </xf>
    <xf numFmtId="0" fontId="24" fillId="0" borderId="0" xfId="0" applyFont="1" applyAlignment="1">
      <alignment vertical="top"/>
    </xf>
    <xf numFmtId="0" fontId="33" fillId="0" borderId="11" xfId="0" applyFont="1" applyBorder="1" applyAlignment="1">
      <alignment horizontal="center" wrapText="1"/>
    </xf>
    <xf numFmtId="0" fontId="31" fillId="0" borderId="11" xfId="0" applyFont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4" fillId="0" borderId="0" xfId="0" applyFont="1" applyAlignment="1">
      <alignment horizontal="center" wrapText="1"/>
    </xf>
    <xf numFmtId="0" fontId="33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5" fillId="0" borderId="11" xfId="0" applyFont="1" applyBorder="1" applyAlignment="1">
      <alignment vertical="center"/>
    </xf>
    <xf numFmtId="3" fontId="36" fillId="0" borderId="0" xfId="0" applyNumberFormat="1" applyFont="1" applyAlignment="1">
      <alignment vertical="center"/>
    </xf>
    <xf numFmtId="3" fontId="36" fillId="0" borderId="0" xfId="0" applyNumberFormat="1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2" fontId="36" fillId="0" borderId="0" xfId="0" applyNumberFormat="1" applyFont="1" applyAlignment="1">
      <alignment vertical="center"/>
    </xf>
    <xf numFmtId="0" fontId="38" fillId="0" borderId="11" xfId="0" applyFont="1" applyBorder="1" applyAlignment="1">
      <alignment vertical="center"/>
    </xf>
    <xf numFmtId="3" fontId="25" fillId="0" borderId="0" xfId="0" applyNumberFormat="1" applyFont="1" applyAlignment="1">
      <alignment vertical="center"/>
    </xf>
    <xf numFmtId="3" fontId="25" fillId="0" borderId="11" xfId="0" applyNumberFormat="1" applyFont="1" applyBorder="1" applyAlignment="1">
      <alignment vertical="center"/>
    </xf>
    <xf numFmtId="0" fontId="38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3" fontId="36" fillId="0" borderId="11" xfId="0" applyNumberFormat="1" applyFont="1" applyBorder="1" applyAlignment="1">
      <alignment vertical="center"/>
    </xf>
    <xf numFmtId="0" fontId="37" fillId="0" borderId="0" xfId="0" applyFont="1" applyAlignment="1">
      <alignment vertical="center"/>
    </xf>
    <xf numFmtId="0" fontId="38" fillId="0" borderId="14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33" fillId="0" borderId="0" xfId="0" applyFont="1" applyAlignment="1">
      <alignment vertical="center"/>
    </xf>
    <xf numFmtId="0" fontId="24" fillId="0" borderId="0" xfId="0" applyFont="1" applyAlignment="1">
      <alignment/>
    </xf>
    <xf numFmtId="0" fontId="31" fillId="0" borderId="10" xfId="0" applyFont="1" applyBorder="1" applyAlignment="1">
      <alignment horizontal="left" vertical="top"/>
    </xf>
    <xf numFmtId="0" fontId="24" fillId="0" borderId="0" xfId="0" applyFont="1" applyAlignment="1">
      <alignment/>
    </xf>
    <xf numFmtId="0" fontId="0" fillId="0" borderId="16" xfId="0" applyBorder="1" applyAlignment="1">
      <alignment horizontal="center" vertical="center" wrapText="1"/>
    </xf>
    <xf numFmtId="0" fontId="38" fillId="0" borderId="14" xfId="0" applyFont="1" applyFill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38" fillId="0" borderId="14" xfId="0" applyFont="1" applyBorder="1" applyAlignment="1">
      <alignment vertical="center" wrapText="1"/>
    </xf>
    <xf numFmtId="188" fontId="24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33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0"/>
  <sheetViews>
    <sheetView showGridLines="0" tabSelected="1" workbookViewId="0" topLeftCell="A1">
      <selection activeCell="B45" sqref="B45"/>
    </sheetView>
  </sheetViews>
  <sheetFormatPr defaultColWidth="9.00390625" defaultRowHeight="15.75"/>
  <cols>
    <col min="1" max="1" width="23.00390625" style="52" customWidth="1"/>
    <col min="2" max="2" width="10.50390625" style="2" customWidth="1"/>
    <col min="3" max="6" width="10.125" style="2" customWidth="1"/>
    <col min="7" max="11" width="8.625" style="3" customWidth="1"/>
    <col min="12" max="12" width="30.875" style="2" customWidth="1"/>
    <col min="13" max="16384" width="9.00390625" style="2" customWidth="1"/>
  </cols>
  <sheetData>
    <row r="1" spans="1:42" ht="15.75" customHeight="1">
      <c r="A1" s="1" t="s">
        <v>37</v>
      </c>
      <c r="K1" s="4"/>
      <c r="L1" s="5" t="s">
        <v>38</v>
      </c>
      <c r="AA1">
        <v>8191640</v>
      </c>
      <c r="AB1">
        <v>908008.25097</v>
      </c>
      <c r="AC1">
        <v>2104872.3455</v>
      </c>
      <c r="AD1">
        <v>1910843.3381</v>
      </c>
      <c r="AE1">
        <v>1812598.1003</v>
      </c>
      <c r="AF1">
        <v>873953.09488</v>
      </c>
      <c r="AG1">
        <v>372983.12283</v>
      </c>
      <c r="AH1">
        <v>141504.55029</v>
      </c>
      <c r="AI1">
        <v>38347.094163</v>
      </c>
      <c r="AJ1">
        <v>28530.102974</v>
      </c>
      <c r="AK1">
        <v>0</v>
      </c>
      <c r="AL1" t="s">
        <v>0</v>
      </c>
      <c r="AM1" t="s">
        <v>1</v>
      </c>
      <c r="AN1">
        <v>13</v>
      </c>
      <c r="AO1">
        <v>1</v>
      </c>
      <c r="AP1">
        <v>1</v>
      </c>
    </row>
    <row r="2" spans="1:42" ht="16.5" customHeight="1">
      <c r="A2" s="4"/>
      <c r="B2" s="6"/>
      <c r="C2" s="6"/>
      <c r="D2" s="6"/>
      <c r="E2" s="6"/>
      <c r="F2" s="6"/>
      <c r="G2" s="4"/>
      <c r="H2" s="4"/>
      <c r="I2" s="4"/>
      <c r="J2" s="4"/>
      <c r="K2" s="4"/>
      <c r="L2" s="4"/>
      <c r="AA2">
        <v>3.2079939472</v>
      </c>
      <c r="AB2">
        <v>1</v>
      </c>
      <c r="AC2">
        <v>2</v>
      </c>
      <c r="AD2">
        <v>3</v>
      </c>
      <c r="AE2">
        <v>4</v>
      </c>
      <c r="AF2">
        <v>5</v>
      </c>
      <c r="AG2">
        <v>6</v>
      </c>
      <c r="AH2">
        <v>7</v>
      </c>
      <c r="AI2">
        <v>8</v>
      </c>
      <c r="AJ2">
        <v>9.5717622772</v>
      </c>
      <c r="AK2">
        <v>0</v>
      </c>
      <c r="AL2" t="s">
        <v>0</v>
      </c>
      <c r="AM2" t="s">
        <v>1</v>
      </c>
      <c r="AN2">
        <v>13</v>
      </c>
      <c r="AO2">
        <v>1</v>
      </c>
      <c r="AP2">
        <v>2</v>
      </c>
    </row>
    <row r="3" spans="1:42" ht="16.5" customHeight="1">
      <c r="A3" s="7" t="s">
        <v>39</v>
      </c>
      <c r="B3" s="8"/>
      <c r="C3" s="8"/>
      <c r="D3" s="8"/>
      <c r="E3" s="8"/>
      <c r="F3" s="8"/>
      <c r="G3" s="9" t="s">
        <v>2</v>
      </c>
      <c r="H3" s="10"/>
      <c r="I3" s="10"/>
      <c r="J3" s="10"/>
      <c r="K3" s="10"/>
      <c r="L3" s="6"/>
      <c r="AA3">
        <v>2.5717851549</v>
      </c>
      <c r="AB3">
        <v>1</v>
      </c>
      <c r="AC3">
        <v>1.9337833106</v>
      </c>
      <c r="AD3">
        <v>2.5956935737</v>
      </c>
      <c r="AE3">
        <v>2.9596852059</v>
      </c>
      <c r="AF3">
        <v>3.5763691512</v>
      </c>
      <c r="AG3">
        <v>4.1910459516</v>
      </c>
      <c r="AH3">
        <v>4.8778998744</v>
      </c>
      <c r="AI3">
        <v>5.4823910429</v>
      </c>
      <c r="AJ3">
        <v>6.1279918798</v>
      </c>
      <c r="AK3">
        <v>0</v>
      </c>
      <c r="AL3" t="s">
        <v>0</v>
      </c>
      <c r="AM3" t="s">
        <v>1</v>
      </c>
      <c r="AN3">
        <v>13</v>
      </c>
      <c r="AO3">
        <v>1</v>
      </c>
      <c r="AP3">
        <v>3</v>
      </c>
    </row>
    <row r="4" spans="1:42" ht="18.75" customHeight="1">
      <c r="A4" s="11"/>
      <c r="B4" s="6"/>
      <c r="C4" s="6"/>
      <c r="D4" s="6"/>
      <c r="E4" s="6"/>
      <c r="F4" s="6"/>
      <c r="G4" s="4"/>
      <c r="H4" s="4"/>
      <c r="I4" s="12" t="s">
        <v>40</v>
      </c>
      <c r="J4" s="4"/>
      <c r="K4" s="4"/>
      <c r="L4" s="4"/>
      <c r="AA4">
        <v>1.4634988672</v>
      </c>
      <c r="AB4">
        <v>0.4671569966</v>
      </c>
      <c r="AC4">
        <v>0.8219157987</v>
      </c>
      <c r="AD4">
        <v>1.517218695</v>
      </c>
      <c r="AE4">
        <v>1.9142939053</v>
      </c>
      <c r="AF4">
        <v>2.1894555798</v>
      </c>
      <c r="AG4">
        <v>2.4151068649</v>
      </c>
      <c r="AH4">
        <v>2.8645743703</v>
      </c>
      <c r="AI4">
        <v>3.3614137528</v>
      </c>
      <c r="AJ4">
        <v>4.0906458708</v>
      </c>
      <c r="AK4">
        <v>0</v>
      </c>
      <c r="AL4" t="s">
        <v>0</v>
      </c>
      <c r="AM4" t="s">
        <v>1</v>
      </c>
      <c r="AN4">
        <v>13</v>
      </c>
      <c r="AO4">
        <v>1</v>
      </c>
      <c r="AP4">
        <v>4</v>
      </c>
    </row>
    <row r="5" spans="1:42" s="18" customFormat="1" ht="16.5" thickBot="1">
      <c r="A5" s="13" t="s">
        <v>41</v>
      </c>
      <c r="B5" s="14"/>
      <c r="C5" s="14"/>
      <c r="D5" s="14"/>
      <c r="E5" s="14"/>
      <c r="F5" s="15" t="s">
        <v>3</v>
      </c>
      <c r="G5" s="16" t="s">
        <v>42</v>
      </c>
      <c r="H5" s="17"/>
      <c r="I5" s="17"/>
      <c r="J5" s="17"/>
      <c r="K5" s="17"/>
      <c r="L5" s="14"/>
      <c r="AA5">
        <v>1.7079282766</v>
      </c>
      <c r="AB5">
        <v>1</v>
      </c>
      <c r="AC5">
        <v>1.2851986679</v>
      </c>
      <c r="AD5">
        <v>1.7007494257</v>
      </c>
      <c r="AE5">
        <v>1.9802508495</v>
      </c>
      <c r="AF5">
        <v>2.2326659997</v>
      </c>
      <c r="AG5">
        <v>2.5204336634</v>
      </c>
      <c r="AH5">
        <v>2.8652835221</v>
      </c>
      <c r="AI5">
        <v>3.3844038454</v>
      </c>
      <c r="AJ5">
        <v>3.9160137602</v>
      </c>
      <c r="AK5">
        <v>0</v>
      </c>
      <c r="AL5" t="s">
        <v>0</v>
      </c>
      <c r="AM5" t="s">
        <v>1</v>
      </c>
      <c r="AN5">
        <v>13</v>
      </c>
      <c r="AO5">
        <v>1</v>
      </c>
      <c r="AP5">
        <v>5</v>
      </c>
    </row>
    <row r="6" spans="1:42" s="23" customFormat="1" ht="30" customHeight="1" thickTop="1">
      <c r="A6" s="19"/>
      <c r="B6" s="20" t="s">
        <v>4</v>
      </c>
      <c r="C6" s="21" t="s">
        <v>43</v>
      </c>
      <c r="D6" s="21" t="s">
        <v>44</v>
      </c>
      <c r="E6" s="21" t="s">
        <v>45</v>
      </c>
      <c r="F6" s="21" t="s">
        <v>46</v>
      </c>
      <c r="G6" s="21" t="s">
        <v>47</v>
      </c>
      <c r="H6" s="21" t="s">
        <v>48</v>
      </c>
      <c r="I6" s="21" t="s">
        <v>49</v>
      </c>
      <c r="J6" s="21" t="s">
        <v>50</v>
      </c>
      <c r="K6" s="21" t="s">
        <v>51</v>
      </c>
      <c r="L6" s="22"/>
      <c r="AA6">
        <v>1140270.8174</v>
      </c>
      <c r="AB6">
        <v>476330.26061</v>
      </c>
      <c r="AC6">
        <v>819224.7314</v>
      </c>
      <c r="AD6">
        <v>1204118.0486</v>
      </c>
      <c r="AE6">
        <v>1429596.3949</v>
      </c>
      <c r="AF6">
        <v>1488153.5125</v>
      </c>
      <c r="AG6">
        <v>1590508.0342</v>
      </c>
      <c r="AH6">
        <v>1788148.7119</v>
      </c>
      <c r="AI6">
        <v>2044725.6689</v>
      </c>
      <c r="AJ6">
        <v>2327317.2269</v>
      </c>
      <c r="AK6">
        <v>0</v>
      </c>
      <c r="AL6" t="s">
        <v>0</v>
      </c>
      <c r="AM6" t="s">
        <v>1</v>
      </c>
      <c r="AN6">
        <v>13</v>
      </c>
      <c r="AO6">
        <v>1</v>
      </c>
      <c r="AP6">
        <v>6</v>
      </c>
    </row>
    <row r="7" spans="1:42" s="28" customFormat="1" ht="36" customHeight="1">
      <c r="A7" s="24"/>
      <c r="B7" s="25" t="s">
        <v>5</v>
      </c>
      <c r="C7" s="25" t="s">
        <v>6</v>
      </c>
      <c r="D7" s="25" t="s">
        <v>7</v>
      </c>
      <c r="E7" s="25" t="s">
        <v>8</v>
      </c>
      <c r="F7" s="25" t="s">
        <v>9</v>
      </c>
      <c r="G7" s="26" t="s">
        <v>10</v>
      </c>
      <c r="H7" s="26" t="s">
        <v>11</v>
      </c>
      <c r="I7" s="26" t="s">
        <v>12</v>
      </c>
      <c r="J7" s="26" t="s">
        <v>13</v>
      </c>
      <c r="K7" s="26" t="s">
        <v>14</v>
      </c>
      <c r="L7" s="27"/>
      <c r="AA7">
        <v>655706.62192</v>
      </c>
      <c r="AB7">
        <v>189204.05969</v>
      </c>
      <c r="AC7">
        <v>352703.05386</v>
      </c>
      <c r="AD7">
        <v>721950.25427</v>
      </c>
      <c r="AE7">
        <v>934072.8825</v>
      </c>
      <c r="AF7">
        <v>911629.4486</v>
      </c>
      <c r="AG7">
        <v>950521.71918</v>
      </c>
      <c r="AH7">
        <v>1064355.9064</v>
      </c>
      <c r="AI7">
        <v>1218193.4371</v>
      </c>
      <c r="AJ7">
        <v>1258704.0175</v>
      </c>
      <c r="AK7">
        <v>0</v>
      </c>
      <c r="AL7" t="s">
        <v>0</v>
      </c>
      <c r="AM7" t="s">
        <v>1</v>
      </c>
      <c r="AN7">
        <v>13</v>
      </c>
      <c r="AO7">
        <v>1</v>
      </c>
      <c r="AP7">
        <v>7</v>
      </c>
    </row>
    <row r="8" spans="1:42" s="28" customFormat="1" ht="3" customHeight="1">
      <c r="A8" s="29"/>
      <c r="B8" s="30"/>
      <c r="C8" s="30"/>
      <c r="D8" s="30"/>
      <c r="E8" s="30"/>
      <c r="F8" s="30"/>
      <c r="G8" s="31"/>
      <c r="H8" s="31"/>
      <c r="I8" s="31"/>
      <c r="J8" s="31"/>
      <c r="K8" s="32"/>
      <c r="L8" s="33"/>
      <c r="AA8">
        <v>487835.13641</v>
      </c>
      <c r="AB8">
        <v>138015.92978</v>
      </c>
      <c r="AC8">
        <v>233104.58774</v>
      </c>
      <c r="AD8">
        <v>533434.61502</v>
      </c>
      <c r="AE8">
        <v>709123.73859</v>
      </c>
      <c r="AF8">
        <v>706328.32402</v>
      </c>
      <c r="AG8">
        <v>733423.77701</v>
      </c>
      <c r="AH8">
        <v>835590.46481</v>
      </c>
      <c r="AI8">
        <v>974925.59385</v>
      </c>
      <c r="AJ8">
        <v>1018242.3679</v>
      </c>
      <c r="AK8">
        <v>0</v>
      </c>
      <c r="AL8" t="s">
        <v>0</v>
      </c>
      <c r="AM8" t="s">
        <v>1</v>
      </c>
      <c r="AN8">
        <v>13</v>
      </c>
      <c r="AO8">
        <v>1</v>
      </c>
      <c r="AP8">
        <v>8</v>
      </c>
    </row>
    <row r="9" spans="1:42" ht="21.75" customHeight="1">
      <c r="A9" s="34" t="s">
        <v>15</v>
      </c>
      <c r="B9" s="35">
        <f aca="true" t="shared" si="0" ref="B9:K9">+AA1</f>
        <v>8191640</v>
      </c>
      <c r="C9" s="35">
        <f t="shared" si="0"/>
        <v>908008.25097</v>
      </c>
      <c r="D9" s="35">
        <f t="shared" si="0"/>
        <v>2104872.3455</v>
      </c>
      <c r="E9" s="35">
        <f t="shared" si="0"/>
        <v>1910843.3381</v>
      </c>
      <c r="F9" s="35">
        <f t="shared" si="0"/>
        <v>1812598.1003</v>
      </c>
      <c r="G9" s="35">
        <f t="shared" si="0"/>
        <v>873953.09488</v>
      </c>
      <c r="H9" s="35">
        <f t="shared" si="0"/>
        <v>372983.12283</v>
      </c>
      <c r="I9" s="35">
        <f t="shared" si="0"/>
        <v>141504.55029</v>
      </c>
      <c r="J9" s="35">
        <f t="shared" si="0"/>
        <v>38347.094163</v>
      </c>
      <c r="K9" s="36">
        <f t="shared" si="0"/>
        <v>28530.102974</v>
      </c>
      <c r="L9" s="37" t="s">
        <v>16</v>
      </c>
      <c r="N9" s="38"/>
      <c r="AA9">
        <v>44871.844818</v>
      </c>
      <c r="AB9">
        <v>21722.630967</v>
      </c>
      <c r="AC9">
        <v>61831.906726</v>
      </c>
      <c r="AD9">
        <v>51334.135245</v>
      </c>
      <c r="AE9">
        <v>38310.967401</v>
      </c>
      <c r="AF9">
        <v>31742.294942</v>
      </c>
      <c r="AG9">
        <v>40330.085187</v>
      </c>
      <c r="AH9">
        <v>40625.945781</v>
      </c>
      <c r="AI9">
        <v>37414.733732</v>
      </c>
      <c r="AJ9">
        <v>7020.7453505</v>
      </c>
      <c r="AK9">
        <v>0</v>
      </c>
      <c r="AL9" t="s">
        <v>0</v>
      </c>
      <c r="AM9" t="s">
        <v>1</v>
      </c>
      <c r="AN9">
        <v>13</v>
      </c>
      <c r="AO9">
        <v>1</v>
      </c>
      <c r="AP9">
        <v>9</v>
      </c>
    </row>
    <row r="10" spans="1:42" ht="21.75" customHeight="1">
      <c r="A10" s="34" t="s">
        <v>17</v>
      </c>
      <c r="B10" s="39">
        <f aca="true" t="shared" si="1" ref="B10:K13">ROUND(AA2,2)</f>
        <v>3.21</v>
      </c>
      <c r="C10" s="39">
        <f t="shared" si="1"/>
        <v>1</v>
      </c>
      <c r="D10" s="39">
        <f t="shared" si="1"/>
        <v>2</v>
      </c>
      <c r="E10" s="39">
        <f t="shared" si="1"/>
        <v>3</v>
      </c>
      <c r="F10" s="39">
        <f t="shared" si="1"/>
        <v>4</v>
      </c>
      <c r="G10" s="39">
        <f t="shared" si="1"/>
        <v>5</v>
      </c>
      <c r="H10" s="39">
        <f t="shared" si="1"/>
        <v>6</v>
      </c>
      <c r="I10" s="39">
        <f t="shared" si="1"/>
        <v>7</v>
      </c>
      <c r="J10" s="39">
        <f t="shared" si="1"/>
        <v>8</v>
      </c>
      <c r="K10" s="39">
        <f t="shared" si="1"/>
        <v>9.57</v>
      </c>
      <c r="L10" s="37" t="s">
        <v>18</v>
      </c>
      <c r="AA10">
        <v>122999.6407</v>
      </c>
      <c r="AB10">
        <v>29465.498934</v>
      </c>
      <c r="AC10">
        <v>57766.559396</v>
      </c>
      <c r="AD10">
        <v>137181.50401</v>
      </c>
      <c r="AE10">
        <v>186638.17651</v>
      </c>
      <c r="AF10">
        <v>173558.82964</v>
      </c>
      <c r="AG10">
        <v>176767.85698</v>
      </c>
      <c r="AH10">
        <v>188139.49584</v>
      </c>
      <c r="AI10">
        <v>205853.10954</v>
      </c>
      <c r="AJ10">
        <v>233440.90429</v>
      </c>
      <c r="AK10">
        <v>0</v>
      </c>
      <c r="AL10" t="s">
        <v>0</v>
      </c>
      <c r="AM10" t="s">
        <v>1</v>
      </c>
      <c r="AN10">
        <v>13</v>
      </c>
      <c r="AO10">
        <v>1</v>
      </c>
      <c r="AP10">
        <v>10</v>
      </c>
    </row>
    <row r="11" spans="1:42" ht="21.75" customHeight="1">
      <c r="A11" s="34" t="s">
        <v>19</v>
      </c>
      <c r="B11" s="39">
        <f t="shared" si="1"/>
        <v>2.57</v>
      </c>
      <c r="C11" s="39">
        <f t="shared" si="1"/>
        <v>1</v>
      </c>
      <c r="D11" s="39">
        <f t="shared" si="1"/>
        <v>1.93</v>
      </c>
      <c r="E11" s="39">
        <f t="shared" si="1"/>
        <v>2.6</v>
      </c>
      <c r="F11" s="39">
        <f t="shared" si="1"/>
        <v>2.96</v>
      </c>
      <c r="G11" s="39">
        <f t="shared" si="1"/>
        <v>3.58</v>
      </c>
      <c r="H11" s="39">
        <f t="shared" si="1"/>
        <v>4.19</v>
      </c>
      <c r="I11" s="39">
        <f t="shared" si="1"/>
        <v>4.88</v>
      </c>
      <c r="J11" s="39">
        <f t="shared" si="1"/>
        <v>5.48</v>
      </c>
      <c r="K11" s="39">
        <f t="shared" si="1"/>
        <v>6.13</v>
      </c>
      <c r="L11" s="37" t="s">
        <v>20</v>
      </c>
      <c r="AA11">
        <v>149969.64893</v>
      </c>
      <c r="AB11">
        <v>52715.544335</v>
      </c>
      <c r="AC11">
        <v>100248.82248</v>
      </c>
      <c r="AD11">
        <v>154894.43928</v>
      </c>
      <c r="AE11">
        <v>183967.38868</v>
      </c>
      <c r="AF11">
        <v>223327.89582</v>
      </c>
      <c r="AG11">
        <v>213939.15054</v>
      </c>
      <c r="AH11">
        <v>277773.04016</v>
      </c>
      <c r="AI11">
        <v>277863.94783</v>
      </c>
      <c r="AJ11">
        <v>534420.87945</v>
      </c>
      <c r="AK11">
        <v>0</v>
      </c>
      <c r="AL11" t="s">
        <v>0</v>
      </c>
      <c r="AM11" t="s">
        <v>1</v>
      </c>
      <c r="AN11">
        <v>13</v>
      </c>
      <c r="AO11">
        <v>1</v>
      </c>
      <c r="AP11">
        <v>11</v>
      </c>
    </row>
    <row r="12" spans="1:42" ht="21.75" customHeight="1">
      <c r="A12" s="34" t="s">
        <v>21</v>
      </c>
      <c r="B12" s="39">
        <f t="shared" si="1"/>
        <v>1.46</v>
      </c>
      <c r="C12" s="39">
        <f t="shared" si="1"/>
        <v>0.47</v>
      </c>
      <c r="D12" s="39">
        <f t="shared" si="1"/>
        <v>0.82</v>
      </c>
      <c r="E12" s="39">
        <f t="shared" si="1"/>
        <v>1.52</v>
      </c>
      <c r="F12" s="39">
        <f t="shared" si="1"/>
        <v>1.91</v>
      </c>
      <c r="G12" s="39">
        <f t="shared" si="1"/>
        <v>2.19</v>
      </c>
      <c r="H12" s="39">
        <f t="shared" si="1"/>
        <v>2.42</v>
      </c>
      <c r="I12" s="39">
        <f t="shared" si="1"/>
        <v>2.86</v>
      </c>
      <c r="J12" s="39">
        <f t="shared" si="1"/>
        <v>3.36</v>
      </c>
      <c r="K12" s="39">
        <f t="shared" si="1"/>
        <v>4.09</v>
      </c>
      <c r="L12" s="37" t="s">
        <v>22</v>
      </c>
      <c r="AA12">
        <v>46160.524724</v>
      </c>
      <c r="AB12">
        <v>27834.409869</v>
      </c>
      <c r="AC12">
        <v>63592.3294</v>
      </c>
      <c r="AD12">
        <v>48118.915391</v>
      </c>
      <c r="AE12">
        <v>36780.873477</v>
      </c>
      <c r="AF12">
        <v>38282.642063</v>
      </c>
      <c r="AG12">
        <v>45335.981334</v>
      </c>
      <c r="AH12">
        <v>48948.991362</v>
      </c>
      <c r="AI12">
        <v>27923.464502</v>
      </c>
      <c r="AJ12">
        <v>70874.715969</v>
      </c>
      <c r="AK12">
        <v>0</v>
      </c>
      <c r="AL12" t="s">
        <v>0</v>
      </c>
      <c r="AM12" t="s">
        <v>1</v>
      </c>
      <c r="AN12">
        <v>13</v>
      </c>
      <c r="AO12">
        <v>1</v>
      </c>
      <c r="AP12">
        <v>12</v>
      </c>
    </row>
    <row r="13" spans="1:42" ht="21.75" customHeight="1">
      <c r="A13" s="34" t="s">
        <v>23</v>
      </c>
      <c r="B13" s="39">
        <f t="shared" si="1"/>
        <v>1.71</v>
      </c>
      <c r="C13" s="39">
        <f t="shared" si="1"/>
        <v>1</v>
      </c>
      <c r="D13" s="39">
        <f t="shared" si="1"/>
        <v>1.29</v>
      </c>
      <c r="E13" s="39">
        <f t="shared" si="1"/>
        <v>1.7</v>
      </c>
      <c r="F13" s="39">
        <f t="shared" si="1"/>
        <v>1.98</v>
      </c>
      <c r="G13" s="39">
        <f t="shared" si="1"/>
        <v>2.23</v>
      </c>
      <c r="H13" s="39">
        <f t="shared" si="1"/>
        <v>2.52</v>
      </c>
      <c r="I13" s="39">
        <f t="shared" si="1"/>
        <v>2.87</v>
      </c>
      <c r="J13" s="39">
        <f t="shared" si="1"/>
        <v>3.38</v>
      </c>
      <c r="K13" s="39">
        <f t="shared" si="1"/>
        <v>3.92</v>
      </c>
      <c r="L13" s="37" t="s">
        <v>24</v>
      </c>
      <c r="AA13">
        <v>68844.988238</v>
      </c>
      <c r="AB13">
        <v>42878.616751</v>
      </c>
      <c r="AC13">
        <v>63700.396438</v>
      </c>
      <c r="AD13">
        <v>72941.641123</v>
      </c>
      <c r="AE13">
        <v>76009.407493</v>
      </c>
      <c r="AF13">
        <v>76520.475794</v>
      </c>
      <c r="AG13">
        <v>80818.898916</v>
      </c>
      <c r="AH13">
        <v>75363.505079</v>
      </c>
      <c r="AI13">
        <v>89008.575307</v>
      </c>
      <c r="AJ13">
        <v>94166.190068</v>
      </c>
      <c r="AK13">
        <v>0</v>
      </c>
      <c r="AL13" t="s">
        <v>0</v>
      </c>
      <c r="AM13" t="s">
        <v>1</v>
      </c>
      <c r="AN13">
        <v>13</v>
      </c>
      <c r="AO13">
        <v>1</v>
      </c>
      <c r="AP13">
        <v>13</v>
      </c>
    </row>
    <row r="14" spans="1:42" ht="21" customHeight="1">
      <c r="A14" s="34" t="s">
        <v>25</v>
      </c>
      <c r="B14" s="35">
        <f aca="true" t="shared" si="2" ref="B14:B35">+AA6</f>
        <v>1140270.8174</v>
      </c>
      <c r="C14" s="35">
        <f aca="true" t="shared" si="3" ref="C14:C35">+AB6</f>
        <v>476330.26061</v>
      </c>
      <c r="D14" s="35">
        <f aca="true" t="shared" si="4" ref="D14:D35">+AC6</f>
        <v>819224.7314</v>
      </c>
      <c r="E14" s="35">
        <f aca="true" t="shared" si="5" ref="E14:E35">+AD6</f>
        <v>1204118.0486</v>
      </c>
      <c r="F14" s="35">
        <f aca="true" t="shared" si="6" ref="F14:F35">+AE6</f>
        <v>1429596.3949</v>
      </c>
      <c r="G14" s="35">
        <f aca="true" t="shared" si="7" ref="G14:G35">+AF6</f>
        <v>1488153.5125</v>
      </c>
      <c r="H14" s="35">
        <f aca="true" t="shared" si="8" ref="H14:H35">+AG6</f>
        <v>1590508.0342</v>
      </c>
      <c r="I14" s="35">
        <f aca="true" t="shared" si="9" ref="I14:I35">+AH6</f>
        <v>1788148.7119</v>
      </c>
      <c r="J14" s="35">
        <f aca="true" t="shared" si="10" ref="J14:J35">+AI6</f>
        <v>2044725.6689</v>
      </c>
      <c r="K14" s="36">
        <f aca="true" t="shared" si="11" ref="K14:K35">+AJ6</f>
        <v>2327317.2269</v>
      </c>
      <c r="L14" s="37" t="s">
        <v>26</v>
      </c>
      <c r="AA14">
        <v>219444.02191</v>
      </c>
      <c r="AB14">
        <v>163498.45607</v>
      </c>
      <c r="AC14">
        <v>238835.03375</v>
      </c>
      <c r="AD14">
        <v>206049.6777</v>
      </c>
      <c r="AE14">
        <v>198672.30257</v>
      </c>
      <c r="AF14">
        <v>238248.62752</v>
      </c>
      <c r="AG14">
        <v>299693.15637</v>
      </c>
      <c r="AH14">
        <v>321587.22778</v>
      </c>
      <c r="AI14">
        <v>431660.65376</v>
      </c>
      <c r="AJ14">
        <v>369151.42385</v>
      </c>
      <c r="AK14">
        <v>0</v>
      </c>
      <c r="AL14" t="s">
        <v>0</v>
      </c>
      <c r="AM14" t="s">
        <v>1</v>
      </c>
      <c r="AN14">
        <v>13</v>
      </c>
      <c r="AO14">
        <v>1</v>
      </c>
      <c r="AP14">
        <v>14</v>
      </c>
    </row>
    <row r="15" spans="1:42" ht="21" customHeight="1">
      <c r="A15" s="40" t="s">
        <v>52</v>
      </c>
      <c r="B15" s="41">
        <f t="shared" si="2"/>
        <v>655706.62192</v>
      </c>
      <c r="C15" s="41">
        <f t="shared" si="3"/>
        <v>189204.05969</v>
      </c>
      <c r="D15" s="41">
        <f t="shared" si="4"/>
        <v>352703.05386</v>
      </c>
      <c r="E15" s="41">
        <f t="shared" si="5"/>
        <v>721950.25427</v>
      </c>
      <c r="F15" s="41">
        <f t="shared" si="6"/>
        <v>934072.8825</v>
      </c>
      <c r="G15" s="41">
        <f t="shared" si="7"/>
        <v>911629.4486</v>
      </c>
      <c r="H15" s="41">
        <f t="shared" si="8"/>
        <v>950521.71918</v>
      </c>
      <c r="I15" s="41">
        <f t="shared" si="9"/>
        <v>1064355.9064</v>
      </c>
      <c r="J15" s="41">
        <f t="shared" si="10"/>
        <v>1218193.4371</v>
      </c>
      <c r="K15" s="42">
        <f t="shared" si="11"/>
        <v>1258704.0175</v>
      </c>
      <c r="L15" s="43" t="s">
        <v>53</v>
      </c>
      <c r="AA15">
        <v>62519.706677</v>
      </c>
      <c r="AB15">
        <v>77749.622383</v>
      </c>
      <c r="AC15">
        <v>91774.791888</v>
      </c>
      <c r="AD15">
        <v>55982.40369</v>
      </c>
      <c r="AE15">
        <v>39584.490002</v>
      </c>
      <c r="AF15">
        <v>45090.656721</v>
      </c>
      <c r="AG15">
        <v>51591.319532</v>
      </c>
      <c r="AH15">
        <v>52759.026683</v>
      </c>
      <c r="AI15">
        <v>49171.290509</v>
      </c>
      <c r="AJ15">
        <v>57553.47181</v>
      </c>
      <c r="AK15">
        <v>0</v>
      </c>
      <c r="AL15" t="s">
        <v>0</v>
      </c>
      <c r="AM15" t="s">
        <v>1</v>
      </c>
      <c r="AN15">
        <v>13</v>
      </c>
      <c r="AO15">
        <v>1</v>
      </c>
      <c r="AP15">
        <v>15</v>
      </c>
    </row>
    <row r="16" spans="1:42" ht="16.5" customHeight="1">
      <c r="A16" s="44" t="s">
        <v>54</v>
      </c>
      <c r="B16" s="41">
        <f t="shared" si="2"/>
        <v>487835.13641</v>
      </c>
      <c r="C16" s="41">
        <f t="shared" si="3"/>
        <v>138015.92978</v>
      </c>
      <c r="D16" s="41">
        <f t="shared" si="4"/>
        <v>233104.58774</v>
      </c>
      <c r="E16" s="41">
        <f t="shared" si="5"/>
        <v>533434.61502</v>
      </c>
      <c r="F16" s="41">
        <f t="shared" si="6"/>
        <v>709123.73859</v>
      </c>
      <c r="G16" s="41">
        <f t="shared" si="7"/>
        <v>706328.32402</v>
      </c>
      <c r="H16" s="41">
        <f t="shared" si="8"/>
        <v>733423.77701</v>
      </c>
      <c r="I16" s="41">
        <f t="shared" si="9"/>
        <v>835590.46481</v>
      </c>
      <c r="J16" s="41">
        <f t="shared" si="10"/>
        <v>974925.59385</v>
      </c>
      <c r="K16" s="42">
        <f t="shared" si="11"/>
        <v>1018242.3679</v>
      </c>
      <c r="L16" s="43" t="s">
        <v>55</v>
      </c>
      <c r="AA16">
        <v>48606.766256</v>
      </c>
      <c r="AB16">
        <v>35897.893366</v>
      </c>
      <c r="AC16">
        <v>49783.648293</v>
      </c>
      <c r="AD16">
        <v>44335.37089</v>
      </c>
      <c r="AE16">
        <v>44283.942443</v>
      </c>
      <c r="AF16">
        <v>58490.802186</v>
      </c>
      <c r="AG16">
        <v>74577.454805</v>
      </c>
      <c r="AH16">
        <v>78276.308392</v>
      </c>
      <c r="AI16">
        <v>87882.564529</v>
      </c>
      <c r="AJ16">
        <v>84736.476131</v>
      </c>
      <c r="AK16">
        <v>0</v>
      </c>
      <c r="AL16" t="s">
        <v>0</v>
      </c>
      <c r="AM16" t="s">
        <v>1</v>
      </c>
      <c r="AN16">
        <v>13</v>
      </c>
      <c r="AO16">
        <v>1</v>
      </c>
      <c r="AP16">
        <v>16</v>
      </c>
    </row>
    <row r="17" spans="1:42" ht="16.5" customHeight="1">
      <c r="A17" s="44" t="s">
        <v>56</v>
      </c>
      <c r="B17" s="41">
        <f t="shared" si="2"/>
        <v>44871.844818</v>
      </c>
      <c r="C17" s="41">
        <f t="shared" si="3"/>
        <v>21722.630967</v>
      </c>
      <c r="D17" s="41">
        <f t="shared" si="4"/>
        <v>61831.906726</v>
      </c>
      <c r="E17" s="41">
        <f t="shared" si="5"/>
        <v>51334.135245</v>
      </c>
      <c r="F17" s="41">
        <f t="shared" si="6"/>
        <v>38310.967401</v>
      </c>
      <c r="G17" s="41">
        <f t="shared" si="7"/>
        <v>31742.294942</v>
      </c>
      <c r="H17" s="41">
        <f t="shared" si="8"/>
        <v>40330.085187</v>
      </c>
      <c r="I17" s="41">
        <f t="shared" si="9"/>
        <v>40625.945781</v>
      </c>
      <c r="J17" s="41">
        <f t="shared" si="10"/>
        <v>37414.733732</v>
      </c>
      <c r="K17" s="42">
        <f t="shared" si="11"/>
        <v>7020.7453505</v>
      </c>
      <c r="L17" s="43" t="s">
        <v>57</v>
      </c>
      <c r="AA17">
        <v>105454.144</v>
      </c>
      <c r="AB17">
        <v>48607.894467</v>
      </c>
      <c r="AC17">
        <v>94160.660377</v>
      </c>
      <c r="AD17">
        <v>103014.85064</v>
      </c>
      <c r="AE17">
        <v>112074.87803</v>
      </c>
      <c r="AF17">
        <v>130916.05361</v>
      </c>
      <c r="AG17">
        <v>170447.85384</v>
      </c>
      <c r="AH17">
        <v>188609.37402</v>
      </c>
      <c r="AI17">
        <v>272463.9036</v>
      </c>
      <c r="AJ17">
        <v>224042.16757</v>
      </c>
      <c r="AK17">
        <v>0</v>
      </c>
      <c r="AL17" t="s">
        <v>0</v>
      </c>
      <c r="AM17" t="s">
        <v>1</v>
      </c>
      <c r="AN17">
        <v>13</v>
      </c>
      <c r="AO17">
        <v>1</v>
      </c>
      <c r="AP17">
        <v>17</v>
      </c>
    </row>
    <row r="18" spans="1:42" ht="16.5" customHeight="1">
      <c r="A18" s="44" t="s">
        <v>58</v>
      </c>
      <c r="B18" s="41">
        <f t="shared" si="2"/>
        <v>122999.6407</v>
      </c>
      <c r="C18" s="41">
        <f t="shared" si="3"/>
        <v>29465.498934</v>
      </c>
      <c r="D18" s="41">
        <f t="shared" si="4"/>
        <v>57766.559396</v>
      </c>
      <c r="E18" s="41">
        <f t="shared" si="5"/>
        <v>137181.50401</v>
      </c>
      <c r="F18" s="41">
        <f t="shared" si="6"/>
        <v>186638.17651</v>
      </c>
      <c r="G18" s="41">
        <f t="shared" si="7"/>
        <v>173558.82964</v>
      </c>
      <c r="H18" s="41">
        <f t="shared" si="8"/>
        <v>176767.85698</v>
      </c>
      <c r="I18" s="41">
        <f t="shared" si="9"/>
        <v>188139.49584</v>
      </c>
      <c r="J18" s="41">
        <f t="shared" si="10"/>
        <v>205853.10954</v>
      </c>
      <c r="K18" s="42">
        <f t="shared" si="11"/>
        <v>233440.90429</v>
      </c>
      <c r="L18" s="43" t="s">
        <v>59</v>
      </c>
      <c r="AA18">
        <v>1976.9746611</v>
      </c>
      <c r="AB18">
        <v>206.16706866</v>
      </c>
      <c r="AC18">
        <v>1889.1320184</v>
      </c>
      <c r="AD18">
        <v>1783.2264946</v>
      </c>
      <c r="AE18">
        <v>2253.6558642</v>
      </c>
      <c r="AF18">
        <v>2578.1993014</v>
      </c>
      <c r="AG18">
        <v>3076.5281951</v>
      </c>
      <c r="AH18">
        <v>1942.5186831</v>
      </c>
      <c r="AI18">
        <v>22142.895124</v>
      </c>
      <c r="AJ18">
        <v>488.37874454</v>
      </c>
      <c r="AK18">
        <v>0</v>
      </c>
      <c r="AL18" t="s">
        <v>0</v>
      </c>
      <c r="AM18" t="s">
        <v>1</v>
      </c>
      <c r="AN18">
        <v>13</v>
      </c>
      <c r="AO18">
        <v>1</v>
      </c>
      <c r="AP18">
        <v>18</v>
      </c>
    </row>
    <row r="19" spans="1:42" ht="21" customHeight="1">
      <c r="A19" s="40" t="s">
        <v>60</v>
      </c>
      <c r="B19" s="41">
        <f t="shared" si="2"/>
        <v>149969.64893</v>
      </c>
      <c r="C19" s="41">
        <f t="shared" si="3"/>
        <v>52715.544335</v>
      </c>
      <c r="D19" s="41">
        <f t="shared" si="4"/>
        <v>100248.82248</v>
      </c>
      <c r="E19" s="41">
        <f t="shared" si="5"/>
        <v>154894.43928</v>
      </c>
      <c r="F19" s="41">
        <f t="shared" si="6"/>
        <v>183967.38868</v>
      </c>
      <c r="G19" s="41">
        <f t="shared" si="7"/>
        <v>223327.89582</v>
      </c>
      <c r="H19" s="41">
        <f t="shared" si="8"/>
        <v>213939.15054</v>
      </c>
      <c r="I19" s="41">
        <f t="shared" si="9"/>
        <v>277773.04016</v>
      </c>
      <c r="J19" s="41">
        <f t="shared" si="10"/>
        <v>277863.94783</v>
      </c>
      <c r="K19" s="42">
        <f t="shared" si="11"/>
        <v>534420.87945</v>
      </c>
      <c r="L19" s="43" t="s">
        <v>61</v>
      </c>
      <c r="AA19">
        <v>886.43031859</v>
      </c>
      <c r="AB19">
        <v>1036.8787885</v>
      </c>
      <c r="AC19">
        <v>1226.8011764</v>
      </c>
      <c r="AD19">
        <v>933.82598364</v>
      </c>
      <c r="AE19">
        <v>475.33623778</v>
      </c>
      <c r="AF19">
        <v>1172.9157019</v>
      </c>
      <c r="AG19">
        <v>0</v>
      </c>
      <c r="AH19">
        <v>0</v>
      </c>
      <c r="AI19">
        <v>0</v>
      </c>
      <c r="AJ19">
        <v>2330.9295862</v>
      </c>
      <c r="AK19">
        <v>0</v>
      </c>
      <c r="AL19" t="s">
        <v>0</v>
      </c>
      <c r="AM19" t="s">
        <v>1</v>
      </c>
      <c r="AN19">
        <v>13</v>
      </c>
      <c r="AO19">
        <v>1</v>
      </c>
      <c r="AP19">
        <v>19</v>
      </c>
    </row>
    <row r="20" spans="1:42" ht="21" customHeight="1">
      <c r="A20" s="40" t="s">
        <v>62</v>
      </c>
      <c r="B20" s="41">
        <f t="shared" si="2"/>
        <v>46160.524724</v>
      </c>
      <c r="C20" s="41">
        <f t="shared" si="3"/>
        <v>27834.409869</v>
      </c>
      <c r="D20" s="41">
        <f t="shared" si="4"/>
        <v>63592.3294</v>
      </c>
      <c r="E20" s="41">
        <f t="shared" si="5"/>
        <v>48118.915391</v>
      </c>
      <c r="F20" s="41">
        <f t="shared" si="6"/>
        <v>36780.873477</v>
      </c>
      <c r="G20" s="41">
        <f t="shared" si="7"/>
        <v>38282.642063</v>
      </c>
      <c r="H20" s="41">
        <f t="shared" si="8"/>
        <v>45335.981334</v>
      </c>
      <c r="I20" s="41">
        <f t="shared" si="9"/>
        <v>48948.991362</v>
      </c>
      <c r="J20" s="41">
        <f t="shared" si="10"/>
        <v>27923.464502</v>
      </c>
      <c r="K20" s="42">
        <f t="shared" si="11"/>
        <v>70874.715969</v>
      </c>
      <c r="L20" s="43" t="s">
        <v>63</v>
      </c>
      <c r="AA20">
        <v>145.01163704</v>
      </c>
      <c r="AB20">
        <v>199.173893</v>
      </c>
      <c r="AC20">
        <v>145.0954673</v>
      </c>
      <c r="AD20">
        <v>163.12079961</v>
      </c>
      <c r="AE20">
        <v>93.540210601</v>
      </c>
      <c r="AF20">
        <v>144.42271578</v>
      </c>
      <c r="AG20">
        <v>199.127883</v>
      </c>
      <c r="AH20">
        <v>120.04107941</v>
      </c>
      <c r="AI20">
        <v>75.590404658</v>
      </c>
      <c r="AJ20">
        <v>0</v>
      </c>
      <c r="AK20">
        <v>0</v>
      </c>
      <c r="AL20" t="s">
        <v>0</v>
      </c>
      <c r="AM20" t="s">
        <v>1</v>
      </c>
      <c r="AN20">
        <v>13</v>
      </c>
      <c r="AO20">
        <v>1</v>
      </c>
      <c r="AP20">
        <v>20</v>
      </c>
    </row>
    <row r="21" spans="1:42" ht="21" customHeight="1">
      <c r="A21" s="40" t="s">
        <v>64</v>
      </c>
      <c r="B21" s="41">
        <f t="shared" si="2"/>
        <v>68844.988238</v>
      </c>
      <c r="C21" s="41">
        <f t="shared" si="3"/>
        <v>42878.616751</v>
      </c>
      <c r="D21" s="41">
        <f t="shared" si="4"/>
        <v>63700.396438</v>
      </c>
      <c r="E21" s="41">
        <f t="shared" si="5"/>
        <v>72941.641123</v>
      </c>
      <c r="F21" s="41">
        <f t="shared" si="6"/>
        <v>76009.407493</v>
      </c>
      <c r="G21" s="41">
        <f t="shared" si="7"/>
        <v>76520.475794</v>
      </c>
      <c r="H21" s="41">
        <f t="shared" si="8"/>
        <v>80818.898916</v>
      </c>
      <c r="I21" s="41">
        <f t="shared" si="9"/>
        <v>75363.505079</v>
      </c>
      <c r="J21" s="41">
        <f t="shared" si="10"/>
        <v>89008.575307</v>
      </c>
      <c r="K21" s="42">
        <f t="shared" si="11"/>
        <v>94166.190068</v>
      </c>
      <c r="L21" s="43" t="s">
        <v>65</v>
      </c>
      <c r="AA21">
        <v>198063.11278</v>
      </c>
      <c r="AB21">
        <v>76601.076136</v>
      </c>
      <c r="AC21">
        <v>130790.23005</v>
      </c>
      <c r="AD21">
        <v>212788.48366</v>
      </c>
      <c r="AE21">
        <v>264719.85481</v>
      </c>
      <c r="AF21">
        <v>259176.19035</v>
      </c>
      <c r="AG21">
        <v>263627.07225</v>
      </c>
      <c r="AH21">
        <v>295370.59163</v>
      </c>
      <c r="AI21">
        <v>332464.14163</v>
      </c>
      <c r="AJ21">
        <v>413346.16089</v>
      </c>
      <c r="AK21">
        <v>0</v>
      </c>
      <c r="AL21" t="s">
        <v>0</v>
      </c>
      <c r="AM21" t="s">
        <v>1</v>
      </c>
      <c r="AN21">
        <v>13</v>
      </c>
      <c r="AO21">
        <v>1</v>
      </c>
      <c r="AP21">
        <v>21</v>
      </c>
    </row>
    <row r="22" spans="1:42" ht="21" customHeight="1">
      <c r="A22" s="40" t="s">
        <v>66</v>
      </c>
      <c r="B22" s="41">
        <f t="shared" si="2"/>
        <v>219444.02191</v>
      </c>
      <c r="C22" s="41">
        <f t="shared" si="3"/>
        <v>163498.45607</v>
      </c>
      <c r="D22" s="41">
        <f t="shared" si="4"/>
        <v>238835.03375</v>
      </c>
      <c r="E22" s="41">
        <f t="shared" si="5"/>
        <v>206049.6777</v>
      </c>
      <c r="F22" s="41">
        <f t="shared" si="6"/>
        <v>198672.30257</v>
      </c>
      <c r="G22" s="41">
        <f t="shared" si="7"/>
        <v>238248.62752</v>
      </c>
      <c r="H22" s="41">
        <f t="shared" si="8"/>
        <v>299693.15637</v>
      </c>
      <c r="I22" s="41">
        <f t="shared" si="9"/>
        <v>321587.22778</v>
      </c>
      <c r="J22" s="41">
        <f t="shared" si="10"/>
        <v>431660.65376</v>
      </c>
      <c r="K22" s="42">
        <f t="shared" si="11"/>
        <v>369151.42385</v>
      </c>
      <c r="L22" s="43" t="s">
        <v>67</v>
      </c>
      <c r="AA22">
        <v>12358.792655</v>
      </c>
      <c r="AB22">
        <v>6371.5440667</v>
      </c>
      <c r="AC22">
        <v>8264.4001415</v>
      </c>
      <c r="AD22">
        <v>14090.011117</v>
      </c>
      <c r="AE22">
        <v>17740.479726</v>
      </c>
      <c r="AF22">
        <v>14148.588759</v>
      </c>
      <c r="AG22">
        <v>11237.553142</v>
      </c>
      <c r="AH22">
        <v>12540.720715</v>
      </c>
      <c r="AI22">
        <v>11386.326523</v>
      </c>
      <c r="AJ22">
        <v>7356.1762807</v>
      </c>
      <c r="AK22">
        <v>0</v>
      </c>
      <c r="AL22" t="s">
        <v>0</v>
      </c>
      <c r="AM22" t="s">
        <v>1</v>
      </c>
      <c r="AN22">
        <v>13</v>
      </c>
      <c r="AO22">
        <v>1</v>
      </c>
      <c r="AP22">
        <v>22</v>
      </c>
    </row>
    <row r="23" spans="1:42" ht="16.5" customHeight="1">
      <c r="A23" s="44" t="s">
        <v>68</v>
      </c>
      <c r="B23" s="41">
        <f t="shared" si="2"/>
        <v>62519.706677</v>
      </c>
      <c r="C23" s="41">
        <f t="shared" si="3"/>
        <v>77749.622383</v>
      </c>
      <c r="D23" s="41">
        <f t="shared" si="4"/>
        <v>91774.791888</v>
      </c>
      <c r="E23" s="41">
        <f t="shared" si="5"/>
        <v>55982.40369</v>
      </c>
      <c r="F23" s="41">
        <f t="shared" si="6"/>
        <v>39584.490002</v>
      </c>
      <c r="G23" s="41">
        <f t="shared" si="7"/>
        <v>45090.656721</v>
      </c>
      <c r="H23" s="41">
        <f t="shared" si="8"/>
        <v>51591.319532</v>
      </c>
      <c r="I23" s="41">
        <f t="shared" si="9"/>
        <v>52759.026683</v>
      </c>
      <c r="J23" s="41">
        <f t="shared" si="10"/>
        <v>49171.290509</v>
      </c>
      <c r="K23" s="42">
        <f t="shared" si="11"/>
        <v>57553.47181</v>
      </c>
      <c r="L23" s="43" t="s">
        <v>69</v>
      </c>
      <c r="AA23">
        <v>185704.32012</v>
      </c>
      <c r="AB23">
        <v>70229.532069</v>
      </c>
      <c r="AC23">
        <v>122525.82991</v>
      </c>
      <c r="AD23">
        <v>198698.47254</v>
      </c>
      <c r="AE23">
        <v>246979.37508</v>
      </c>
      <c r="AF23">
        <v>245027.60159</v>
      </c>
      <c r="AG23">
        <v>252389.5191</v>
      </c>
      <c r="AH23">
        <v>282829.87092</v>
      </c>
      <c r="AI23">
        <v>321077.81511</v>
      </c>
      <c r="AJ23">
        <v>405989.98461</v>
      </c>
      <c r="AK23">
        <v>0</v>
      </c>
      <c r="AL23" t="s">
        <v>0</v>
      </c>
      <c r="AM23" t="s">
        <v>1</v>
      </c>
      <c r="AN23">
        <v>13</v>
      </c>
      <c r="AO23">
        <v>1</v>
      </c>
      <c r="AP23">
        <v>23</v>
      </c>
    </row>
    <row r="24" spans="1:42" ht="16.5" customHeight="1">
      <c r="A24" s="44" t="s">
        <v>70</v>
      </c>
      <c r="B24" s="41">
        <f t="shared" si="2"/>
        <v>48606.766256</v>
      </c>
      <c r="C24" s="41">
        <f t="shared" si="3"/>
        <v>35897.893366</v>
      </c>
      <c r="D24" s="41">
        <f t="shared" si="4"/>
        <v>49783.648293</v>
      </c>
      <c r="E24" s="41">
        <f t="shared" si="5"/>
        <v>44335.37089</v>
      </c>
      <c r="F24" s="41">
        <f t="shared" si="6"/>
        <v>44283.942443</v>
      </c>
      <c r="G24" s="41">
        <f t="shared" si="7"/>
        <v>58490.802186</v>
      </c>
      <c r="H24" s="41">
        <f t="shared" si="8"/>
        <v>74577.454805</v>
      </c>
      <c r="I24" s="41">
        <f t="shared" si="9"/>
        <v>78276.308392</v>
      </c>
      <c r="J24" s="41">
        <f t="shared" si="10"/>
        <v>87882.564529</v>
      </c>
      <c r="K24" s="42">
        <f t="shared" si="11"/>
        <v>84736.476131</v>
      </c>
      <c r="L24" s="43" t="s">
        <v>71</v>
      </c>
      <c r="AA24">
        <v>45659.508712</v>
      </c>
      <c r="AB24">
        <v>27096.015352</v>
      </c>
      <c r="AC24">
        <v>39508.867656</v>
      </c>
      <c r="AD24">
        <v>50936.792654</v>
      </c>
      <c r="AE24">
        <v>55401.326299</v>
      </c>
      <c r="AF24">
        <v>47248.960838</v>
      </c>
      <c r="AG24">
        <v>43032.289082</v>
      </c>
      <c r="AH24">
        <v>50712.035106</v>
      </c>
      <c r="AI24">
        <v>54550.293428</v>
      </c>
      <c r="AJ24">
        <v>66513.524851</v>
      </c>
      <c r="AK24">
        <v>0</v>
      </c>
      <c r="AL24" t="s">
        <v>0</v>
      </c>
      <c r="AM24" t="s">
        <v>1</v>
      </c>
      <c r="AN24">
        <v>13</v>
      </c>
      <c r="AO24">
        <v>1</v>
      </c>
      <c r="AP24">
        <v>24</v>
      </c>
    </row>
    <row r="25" spans="1:42" ht="16.5" customHeight="1">
      <c r="A25" s="44" t="s">
        <v>72</v>
      </c>
      <c r="B25" s="41">
        <f t="shared" si="2"/>
        <v>105454.144</v>
      </c>
      <c r="C25" s="41">
        <f t="shared" si="3"/>
        <v>48607.894467</v>
      </c>
      <c r="D25" s="41">
        <f t="shared" si="4"/>
        <v>94160.660377</v>
      </c>
      <c r="E25" s="41">
        <f t="shared" si="5"/>
        <v>103014.85064</v>
      </c>
      <c r="F25" s="41">
        <f t="shared" si="6"/>
        <v>112074.87803</v>
      </c>
      <c r="G25" s="41">
        <f t="shared" si="7"/>
        <v>130916.05361</v>
      </c>
      <c r="H25" s="41">
        <f t="shared" si="8"/>
        <v>170447.85384</v>
      </c>
      <c r="I25" s="41">
        <f t="shared" si="9"/>
        <v>188609.37402</v>
      </c>
      <c r="J25" s="41">
        <f t="shared" si="10"/>
        <v>272463.9036</v>
      </c>
      <c r="K25" s="42">
        <f t="shared" si="11"/>
        <v>224042.16757</v>
      </c>
      <c r="L25" s="43" t="s">
        <v>73</v>
      </c>
      <c r="AA25">
        <v>31529.771501</v>
      </c>
      <c r="AB25">
        <v>11867.865053</v>
      </c>
      <c r="AC25">
        <v>23537.755089</v>
      </c>
      <c r="AD25">
        <v>35293.601095</v>
      </c>
      <c r="AE25">
        <v>42403.739746</v>
      </c>
      <c r="AF25">
        <v>36577.520571</v>
      </c>
      <c r="AG25">
        <v>35200.803641</v>
      </c>
      <c r="AH25">
        <v>38188.698995</v>
      </c>
      <c r="AI25">
        <v>42503.806747</v>
      </c>
      <c r="AJ25">
        <v>53587.345821</v>
      </c>
      <c r="AK25">
        <v>0</v>
      </c>
      <c r="AL25" t="s">
        <v>0</v>
      </c>
      <c r="AM25" t="s">
        <v>1</v>
      </c>
      <c r="AN25">
        <v>13</v>
      </c>
      <c r="AO25">
        <v>1</v>
      </c>
      <c r="AP25">
        <v>25</v>
      </c>
    </row>
    <row r="26" spans="1:42" ht="16.5" customHeight="1">
      <c r="A26" s="44" t="s">
        <v>74</v>
      </c>
      <c r="B26" s="41">
        <f t="shared" si="2"/>
        <v>1976.9746611</v>
      </c>
      <c r="C26" s="41">
        <f t="shared" si="3"/>
        <v>206.16706866</v>
      </c>
      <c r="D26" s="41">
        <f t="shared" si="4"/>
        <v>1889.1320184</v>
      </c>
      <c r="E26" s="41">
        <f t="shared" si="5"/>
        <v>1783.2264946</v>
      </c>
      <c r="F26" s="41">
        <f t="shared" si="6"/>
        <v>2253.6558642</v>
      </c>
      <c r="G26" s="41">
        <f t="shared" si="7"/>
        <v>2578.1993014</v>
      </c>
      <c r="H26" s="41">
        <f t="shared" si="8"/>
        <v>3076.5281951</v>
      </c>
      <c r="I26" s="41">
        <f t="shared" si="9"/>
        <v>1942.5186831</v>
      </c>
      <c r="J26" s="41">
        <f t="shared" si="10"/>
        <v>22142.895124</v>
      </c>
      <c r="K26" s="42">
        <f t="shared" si="11"/>
        <v>488.37874454</v>
      </c>
      <c r="L26" s="43" t="s">
        <v>75</v>
      </c>
      <c r="AA26">
        <v>106319.27464</v>
      </c>
      <c r="AB26">
        <v>27970.111121</v>
      </c>
      <c r="AC26">
        <v>56665.512599</v>
      </c>
      <c r="AD26">
        <v>109473.74681</v>
      </c>
      <c r="AE26">
        <v>148221.03006</v>
      </c>
      <c r="AF26">
        <v>159599.31278</v>
      </c>
      <c r="AG26">
        <v>173771.27703</v>
      </c>
      <c r="AH26">
        <v>193826.46503</v>
      </c>
      <c r="AI26">
        <v>223906.6495</v>
      </c>
      <c r="AJ26">
        <v>283790.08891</v>
      </c>
      <c r="AK26">
        <v>0</v>
      </c>
      <c r="AL26" t="s">
        <v>0</v>
      </c>
      <c r="AM26" t="s">
        <v>1</v>
      </c>
      <c r="AN26">
        <v>13</v>
      </c>
      <c r="AO26">
        <v>1</v>
      </c>
      <c r="AP26">
        <v>26</v>
      </c>
    </row>
    <row r="27" spans="1:42" ht="19.5" customHeight="1">
      <c r="A27" s="44" t="s">
        <v>76</v>
      </c>
      <c r="B27" s="41">
        <f t="shared" si="2"/>
        <v>886.43031859</v>
      </c>
      <c r="C27" s="41">
        <f t="shared" si="3"/>
        <v>1036.8787885</v>
      </c>
      <c r="D27" s="41">
        <f t="shared" si="4"/>
        <v>1226.8011764</v>
      </c>
      <c r="E27" s="41">
        <f t="shared" si="5"/>
        <v>933.82598364</v>
      </c>
      <c r="F27" s="41">
        <f t="shared" si="6"/>
        <v>475.33623778</v>
      </c>
      <c r="G27" s="41">
        <f t="shared" si="7"/>
        <v>1172.9157019</v>
      </c>
      <c r="H27" s="41">
        <f t="shared" si="8"/>
        <v>0</v>
      </c>
      <c r="I27" s="41">
        <f t="shared" si="9"/>
        <v>0</v>
      </c>
      <c r="J27" s="41">
        <f t="shared" si="10"/>
        <v>0</v>
      </c>
      <c r="K27" s="42">
        <f t="shared" si="11"/>
        <v>2330.9295862</v>
      </c>
      <c r="L27" s="43" t="s">
        <v>77</v>
      </c>
      <c r="AA27">
        <v>2195.7652739</v>
      </c>
      <c r="AB27">
        <v>3295.5405421</v>
      </c>
      <c r="AC27">
        <v>2813.6945617</v>
      </c>
      <c r="AD27">
        <v>2994.3319784</v>
      </c>
      <c r="AE27">
        <v>953.2789827</v>
      </c>
      <c r="AF27">
        <v>1601.807401</v>
      </c>
      <c r="AG27">
        <v>385.14934949</v>
      </c>
      <c r="AH27">
        <v>102.67178452</v>
      </c>
      <c r="AI27">
        <v>117.06543379</v>
      </c>
      <c r="AJ27">
        <v>2099.0250257</v>
      </c>
      <c r="AK27">
        <v>0</v>
      </c>
      <c r="AL27" t="s">
        <v>0</v>
      </c>
      <c r="AM27" t="s">
        <v>1</v>
      </c>
      <c r="AN27">
        <v>13</v>
      </c>
      <c r="AO27">
        <v>1</v>
      </c>
      <c r="AP27">
        <v>27</v>
      </c>
    </row>
    <row r="28" spans="1:42" ht="21" customHeight="1">
      <c r="A28" s="40" t="s">
        <v>78</v>
      </c>
      <c r="B28" s="41">
        <f t="shared" si="2"/>
        <v>145.01163704</v>
      </c>
      <c r="C28" s="41">
        <f t="shared" si="3"/>
        <v>199.173893</v>
      </c>
      <c r="D28" s="41">
        <f t="shared" si="4"/>
        <v>145.0954673</v>
      </c>
      <c r="E28" s="41">
        <f t="shared" si="5"/>
        <v>163.12079961</v>
      </c>
      <c r="F28" s="41">
        <f t="shared" si="6"/>
        <v>93.540210601</v>
      </c>
      <c r="G28" s="41">
        <f t="shared" si="7"/>
        <v>144.42271578</v>
      </c>
      <c r="H28" s="41">
        <f t="shared" si="8"/>
        <v>199.127883</v>
      </c>
      <c r="I28" s="41">
        <f t="shared" si="9"/>
        <v>120.04107941</v>
      </c>
      <c r="J28" s="41">
        <f t="shared" si="10"/>
        <v>75.590404658</v>
      </c>
      <c r="K28" s="42">
        <f t="shared" si="11"/>
        <v>0</v>
      </c>
      <c r="L28" s="43" t="s">
        <v>79</v>
      </c>
      <c r="AA28">
        <v>747922.05174</v>
      </c>
      <c r="AB28">
        <v>326004.41364</v>
      </c>
      <c r="AC28">
        <v>541284.43417</v>
      </c>
      <c r="AD28">
        <v>757571.42104</v>
      </c>
      <c r="AE28">
        <v>929979.92574</v>
      </c>
      <c r="AF28">
        <v>1005355.8186</v>
      </c>
      <c r="AG28">
        <v>1098651.947</v>
      </c>
      <c r="AH28">
        <v>1233122.1539</v>
      </c>
      <c r="AI28">
        <v>1337595.504</v>
      </c>
      <c r="AJ28">
        <v>1538057.9732</v>
      </c>
      <c r="AK28">
        <v>0</v>
      </c>
      <c r="AL28" t="s">
        <v>0</v>
      </c>
      <c r="AM28" t="s">
        <v>1</v>
      </c>
      <c r="AN28">
        <v>13</v>
      </c>
      <c r="AO28">
        <v>2</v>
      </c>
      <c r="AP28">
        <v>1</v>
      </c>
    </row>
    <row r="29" spans="1:42" ht="19.5" customHeight="1">
      <c r="A29" s="34" t="s">
        <v>80</v>
      </c>
      <c r="B29" s="35">
        <f t="shared" si="2"/>
        <v>198063.11278</v>
      </c>
      <c r="C29" s="35">
        <f t="shared" si="3"/>
        <v>76601.076136</v>
      </c>
      <c r="D29" s="35">
        <f t="shared" si="4"/>
        <v>130790.23005</v>
      </c>
      <c r="E29" s="35">
        <f t="shared" si="5"/>
        <v>212788.48366</v>
      </c>
      <c r="F29" s="35">
        <f t="shared" si="6"/>
        <v>264719.85481</v>
      </c>
      <c r="G29" s="35">
        <f t="shared" si="7"/>
        <v>259176.19035</v>
      </c>
      <c r="H29" s="35">
        <f t="shared" si="8"/>
        <v>263627.07225</v>
      </c>
      <c r="I29" s="35">
        <f t="shared" si="9"/>
        <v>295370.59163</v>
      </c>
      <c r="J29" s="35">
        <f t="shared" si="10"/>
        <v>332464.14163</v>
      </c>
      <c r="K29" s="45">
        <f t="shared" si="11"/>
        <v>413346.16089</v>
      </c>
      <c r="L29" s="46" t="s">
        <v>27</v>
      </c>
      <c r="AA29">
        <v>112786.11976</v>
      </c>
      <c r="AB29">
        <v>37775.101529</v>
      </c>
      <c r="AC29">
        <v>81694.395549</v>
      </c>
      <c r="AD29">
        <v>109671.63748</v>
      </c>
      <c r="AE29">
        <v>134074.62344</v>
      </c>
      <c r="AF29">
        <v>162781.55788</v>
      </c>
      <c r="AG29">
        <v>194185.04568</v>
      </c>
      <c r="AH29">
        <v>223604.89865</v>
      </c>
      <c r="AI29">
        <v>256665.74361</v>
      </c>
      <c r="AJ29">
        <v>311372.84998</v>
      </c>
      <c r="AK29">
        <v>0</v>
      </c>
      <c r="AL29" t="s">
        <v>0</v>
      </c>
      <c r="AM29" t="s">
        <v>1</v>
      </c>
      <c r="AN29">
        <v>13</v>
      </c>
      <c r="AO29">
        <v>2</v>
      </c>
      <c r="AP29">
        <v>2</v>
      </c>
    </row>
    <row r="30" spans="1:42" ht="21" customHeight="1">
      <c r="A30" s="40" t="s">
        <v>81</v>
      </c>
      <c r="B30" s="41">
        <f t="shared" si="2"/>
        <v>12358.792655</v>
      </c>
      <c r="C30" s="41">
        <f t="shared" si="3"/>
        <v>6371.5440667</v>
      </c>
      <c r="D30" s="41">
        <f t="shared" si="4"/>
        <v>8264.4001415</v>
      </c>
      <c r="E30" s="41">
        <f t="shared" si="5"/>
        <v>14090.011117</v>
      </c>
      <c r="F30" s="41">
        <f t="shared" si="6"/>
        <v>17740.479726</v>
      </c>
      <c r="G30" s="41">
        <f t="shared" si="7"/>
        <v>14148.588759</v>
      </c>
      <c r="H30" s="41">
        <f t="shared" si="8"/>
        <v>11237.553142</v>
      </c>
      <c r="I30" s="41">
        <f t="shared" si="9"/>
        <v>12540.720715</v>
      </c>
      <c r="J30" s="41">
        <f t="shared" si="10"/>
        <v>11386.326523</v>
      </c>
      <c r="K30" s="42">
        <f t="shared" si="11"/>
        <v>7356.1762807</v>
      </c>
      <c r="L30" s="43" t="s">
        <v>82</v>
      </c>
      <c r="AA30">
        <v>9117.0896875</v>
      </c>
      <c r="AB30">
        <v>4441.8978657</v>
      </c>
      <c r="AC30">
        <v>6034.6613874</v>
      </c>
      <c r="AD30">
        <v>9109.3090249</v>
      </c>
      <c r="AE30">
        <v>10390.881819</v>
      </c>
      <c r="AF30">
        <v>13088.019438</v>
      </c>
      <c r="AG30">
        <v>14770.979481</v>
      </c>
      <c r="AH30">
        <v>22202.292512</v>
      </c>
      <c r="AI30">
        <v>22105.578865</v>
      </c>
      <c r="AJ30">
        <v>27004.402949</v>
      </c>
      <c r="AK30">
        <v>0</v>
      </c>
      <c r="AL30" t="s">
        <v>0</v>
      </c>
      <c r="AM30" t="s">
        <v>1</v>
      </c>
      <c r="AN30">
        <v>13</v>
      </c>
      <c r="AO30">
        <v>2</v>
      </c>
      <c r="AP30">
        <v>3</v>
      </c>
    </row>
    <row r="31" spans="1:42" ht="21" customHeight="1">
      <c r="A31" s="40" t="s">
        <v>83</v>
      </c>
      <c r="B31" s="41">
        <f t="shared" si="2"/>
        <v>185704.32012</v>
      </c>
      <c r="C31" s="41">
        <f t="shared" si="3"/>
        <v>70229.532069</v>
      </c>
      <c r="D31" s="41">
        <f t="shared" si="4"/>
        <v>122525.82991</v>
      </c>
      <c r="E31" s="41">
        <f t="shared" si="5"/>
        <v>198698.47254</v>
      </c>
      <c r="F31" s="41">
        <f t="shared" si="6"/>
        <v>246979.37508</v>
      </c>
      <c r="G31" s="41">
        <f t="shared" si="7"/>
        <v>245027.60159</v>
      </c>
      <c r="H31" s="41">
        <f t="shared" si="8"/>
        <v>252389.5191</v>
      </c>
      <c r="I31" s="41">
        <f t="shared" si="9"/>
        <v>282829.87092</v>
      </c>
      <c r="J31" s="41">
        <f t="shared" si="10"/>
        <v>321077.81511</v>
      </c>
      <c r="K31" s="42">
        <f t="shared" si="11"/>
        <v>405989.98461</v>
      </c>
      <c r="L31" s="43" t="s">
        <v>84</v>
      </c>
      <c r="AA31">
        <v>22295.270355</v>
      </c>
      <c r="AB31">
        <v>7531.7748671</v>
      </c>
      <c r="AC31">
        <v>13903.222955</v>
      </c>
      <c r="AD31">
        <v>22986.342295</v>
      </c>
      <c r="AE31">
        <v>29502.381023</v>
      </c>
      <c r="AF31">
        <v>30960.882019</v>
      </c>
      <c r="AG31">
        <v>35128.691188</v>
      </c>
      <c r="AH31">
        <v>40133.445562</v>
      </c>
      <c r="AI31">
        <v>44019.894297</v>
      </c>
      <c r="AJ31">
        <v>56231.082644</v>
      </c>
      <c r="AK31">
        <v>0</v>
      </c>
      <c r="AL31" t="s">
        <v>0</v>
      </c>
      <c r="AM31" t="s">
        <v>1</v>
      </c>
      <c r="AN31">
        <v>13</v>
      </c>
      <c r="AO31">
        <v>2</v>
      </c>
      <c r="AP31">
        <v>4</v>
      </c>
    </row>
    <row r="32" spans="1:42" ht="16.5" customHeight="1">
      <c r="A32" s="44" t="s">
        <v>85</v>
      </c>
      <c r="B32" s="41">
        <f t="shared" si="2"/>
        <v>45659.508712</v>
      </c>
      <c r="C32" s="41">
        <f t="shared" si="3"/>
        <v>27096.015352</v>
      </c>
      <c r="D32" s="41">
        <f t="shared" si="4"/>
        <v>39508.867656</v>
      </c>
      <c r="E32" s="41">
        <f t="shared" si="5"/>
        <v>50936.792654</v>
      </c>
      <c r="F32" s="41">
        <f t="shared" si="6"/>
        <v>55401.326299</v>
      </c>
      <c r="G32" s="41">
        <f t="shared" si="7"/>
        <v>47248.960838</v>
      </c>
      <c r="H32" s="41">
        <f t="shared" si="8"/>
        <v>43032.289082</v>
      </c>
      <c r="I32" s="41">
        <f t="shared" si="9"/>
        <v>50712.035106</v>
      </c>
      <c r="J32" s="41">
        <f t="shared" si="10"/>
        <v>54550.293428</v>
      </c>
      <c r="K32" s="42">
        <f t="shared" si="11"/>
        <v>66513.524851</v>
      </c>
      <c r="L32" s="43" t="s">
        <v>86</v>
      </c>
      <c r="AA32">
        <v>181526.54783</v>
      </c>
      <c r="AB32">
        <v>121283.3322</v>
      </c>
      <c r="AC32">
        <v>162977.66736</v>
      </c>
      <c r="AD32">
        <v>193417.97984</v>
      </c>
      <c r="AE32">
        <v>203419.86104</v>
      </c>
      <c r="AF32">
        <v>203198.66295</v>
      </c>
      <c r="AG32">
        <v>201072.41597</v>
      </c>
      <c r="AH32">
        <v>195830.46475</v>
      </c>
      <c r="AI32">
        <v>221095.48574</v>
      </c>
      <c r="AJ32">
        <v>236409.16553</v>
      </c>
      <c r="AK32">
        <v>0</v>
      </c>
      <c r="AL32" t="s">
        <v>0</v>
      </c>
      <c r="AM32" t="s">
        <v>1</v>
      </c>
      <c r="AN32">
        <v>13</v>
      </c>
      <c r="AO32">
        <v>2</v>
      </c>
      <c r="AP32">
        <v>5</v>
      </c>
    </row>
    <row r="33" spans="1:42" ht="16.5" customHeight="1">
      <c r="A33" s="44" t="s">
        <v>87</v>
      </c>
      <c r="B33" s="41">
        <f t="shared" si="2"/>
        <v>31529.771501</v>
      </c>
      <c r="C33" s="41">
        <f t="shared" si="3"/>
        <v>11867.865053</v>
      </c>
      <c r="D33" s="41">
        <f t="shared" si="4"/>
        <v>23537.755089</v>
      </c>
      <c r="E33" s="41">
        <f t="shared" si="5"/>
        <v>35293.601095</v>
      </c>
      <c r="F33" s="41">
        <f t="shared" si="6"/>
        <v>42403.739746</v>
      </c>
      <c r="G33" s="41">
        <f t="shared" si="7"/>
        <v>36577.520571</v>
      </c>
      <c r="H33" s="41">
        <f t="shared" si="8"/>
        <v>35200.803641</v>
      </c>
      <c r="I33" s="41">
        <f t="shared" si="9"/>
        <v>38188.698995</v>
      </c>
      <c r="J33" s="41">
        <f t="shared" si="10"/>
        <v>42503.806747</v>
      </c>
      <c r="K33" s="42">
        <f t="shared" si="11"/>
        <v>53587.345821</v>
      </c>
      <c r="L33" s="43" t="s">
        <v>88</v>
      </c>
      <c r="AA33">
        <v>159983.10267</v>
      </c>
      <c r="AB33">
        <v>110453.43684</v>
      </c>
      <c r="AC33">
        <v>145909.76113</v>
      </c>
      <c r="AD33">
        <v>171884.36358</v>
      </c>
      <c r="AE33">
        <v>178947.86765</v>
      </c>
      <c r="AF33">
        <v>174447.30351</v>
      </c>
      <c r="AG33">
        <v>169125.66808</v>
      </c>
      <c r="AH33">
        <v>159121.93309</v>
      </c>
      <c r="AI33">
        <v>181222.77935</v>
      </c>
      <c r="AJ33">
        <v>185756.38594</v>
      </c>
      <c r="AK33">
        <v>0</v>
      </c>
      <c r="AL33" t="s">
        <v>0</v>
      </c>
      <c r="AM33" t="s">
        <v>1</v>
      </c>
      <c r="AN33">
        <v>13</v>
      </c>
      <c r="AO33">
        <v>2</v>
      </c>
      <c r="AP33">
        <v>6</v>
      </c>
    </row>
    <row r="34" spans="1:42" ht="16.5" customHeight="1">
      <c r="A34" s="44" t="s">
        <v>89</v>
      </c>
      <c r="B34" s="41">
        <f t="shared" si="2"/>
        <v>106319.27464</v>
      </c>
      <c r="C34" s="41">
        <f t="shared" si="3"/>
        <v>27970.111121</v>
      </c>
      <c r="D34" s="41">
        <f t="shared" si="4"/>
        <v>56665.512599</v>
      </c>
      <c r="E34" s="41">
        <f t="shared" si="5"/>
        <v>109473.74681</v>
      </c>
      <c r="F34" s="41">
        <f t="shared" si="6"/>
        <v>148221.03006</v>
      </c>
      <c r="G34" s="41">
        <f t="shared" si="7"/>
        <v>159599.31278</v>
      </c>
      <c r="H34" s="41">
        <f t="shared" si="8"/>
        <v>173771.27703</v>
      </c>
      <c r="I34" s="41">
        <f t="shared" si="9"/>
        <v>193826.46503</v>
      </c>
      <c r="J34" s="41">
        <f t="shared" si="10"/>
        <v>223906.6495</v>
      </c>
      <c r="K34" s="42">
        <f t="shared" si="11"/>
        <v>283790.08891</v>
      </c>
      <c r="L34" s="43" t="s">
        <v>90</v>
      </c>
      <c r="AA34">
        <v>21543.445161</v>
      </c>
      <c r="AB34">
        <v>10829.895361</v>
      </c>
      <c r="AC34">
        <v>17067.90623</v>
      </c>
      <c r="AD34">
        <v>21533.616253</v>
      </c>
      <c r="AE34">
        <v>24471.993388</v>
      </c>
      <c r="AF34">
        <v>28751.359444</v>
      </c>
      <c r="AG34">
        <v>31946.747891</v>
      </c>
      <c r="AH34">
        <v>36708.531652</v>
      </c>
      <c r="AI34">
        <v>39872.706388</v>
      </c>
      <c r="AJ34">
        <v>50652.779591</v>
      </c>
      <c r="AK34">
        <v>0</v>
      </c>
      <c r="AL34" t="s">
        <v>0</v>
      </c>
      <c r="AM34" t="s">
        <v>1</v>
      </c>
      <c r="AN34">
        <v>13</v>
      </c>
      <c r="AO34">
        <v>2</v>
      </c>
      <c r="AP34">
        <v>7</v>
      </c>
    </row>
    <row r="35" spans="1:42" ht="16.5" customHeight="1">
      <c r="A35" s="44" t="s">
        <v>91</v>
      </c>
      <c r="B35" s="41">
        <f t="shared" si="2"/>
        <v>2195.7652739</v>
      </c>
      <c r="C35" s="41">
        <f t="shared" si="3"/>
        <v>3295.5405421</v>
      </c>
      <c r="D35" s="41">
        <f t="shared" si="4"/>
        <v>2813.6945617</v>
      </c>
      <c r="E35" s="41">
        <f t="shared" si="5"/>
        <v>2994.3319784</v>
      </c>
      <c r="F35" s="41">
        <f t="shared" si="6"/>
        <v>953.2789827</v>
      </c>
      <c r="G35" s="41">
        <f t="shared" si="7"/>
        <v>1601.807401</v>
      </c>
      <c r="H35" s="41">
        <f t="shared" si="8"/>
        <v>385.14934949</v>
      </c>
      <c r="I35" s="41">
        <f t="shared" si="9"/>
        <v>102.67178452</v>
      </c>
      <c r="J35" s="41">
        <f t="shared" si="10"/>
        <v>117.06543379</v>
      </c>
      <c r="K35" s="42">
        <f t="shared" si="11"/>
        <v>2099.0250257</v>
      </c>
      <c r="L35" s="47" t="s">
        <v>92</v>
      </c>
      <c r="AA35">
        <v>18391.745038</v>
      </c>
      <c r="AB35">
        <v>8159.6988664</v>
      </c>
      <c r="AC35">
        <v>13903.408366</v>
      </c>
      <c r="AD35">
        <v>19904.283452</v>
      </c>
      <c r="AE35">
        <v>22666.319615</v>
      </c>
      <c r="AF35">
        <v>24115.393564</v>
      </c>
      <c r="AG35">
        <v>22043.378346</v>
      </c>
      <c r="AH35">
        <v>24960.684055</v>
      </c>
      <c r="AI35">
        <v>29376.771017</v>
      </c>
      <c r="AJ35">
        <v>31881.771784</v>
      </c>
      <c r="AK35">
        <v>0</v>
      </c>
      <c r="AL35" t="s">
        <v>0</v>
      </c>
      <c r="AM35" t="s">
        <v>1</v>
      </c>
      <c r="AN35">
        <v>13</v>
      </c>
      <c r="AO35">
        <v>2</v>
      </c>
      <c r="AP35">
        <v>8</v>
      </c>
    </row>
    <row r="36" spans="1:42" ht="3" customHeight="1" thickBot="1">
      <c r="A36" s="48"/>
      <c r="B36" s="49"/>
      <c r="C36" s="49"/>
      <c r="D36" s="49"/>
      <c r="E36" s="49"/>
      <c r="F36" s="49"/>
      <c r="G36" s="50"/>
      <c r="H36" s="50"/>
      <c r="I36" s="50"/>
      <c r="J36" s="50"/>
      <c r="K36" s="51"/>
      <c r="L36" s="49"/>
      <c r="AA36">
        <v>109710.66165</v>
      </c>
      <c r="AB36">
        <v>48271.200891</v>
      </c>
      <c r="AC36">
        <v>91817.489956</v>
      </c>
      <c r="AD36">
        <v>107665.47177</v>
      </c>
      <c r="AE36">
        <v>119944.01309</v>
      </c>
      <c r="AF36">
        <v>144873.58947</v>
      </c>
      <c r="AG36">
        <v>178270.48214</v>
      </c>
      <c r="AH36">
        <v>206350.31324</v>
      </c>
      <c r="AI36">
        <v>218802.4433</v>
      </c>
      <c r="AJ36">
        <v>272652.76083</v>
      </c>
      <c r="AK36">
        <v>0</v>
      </c>
      <c r="AL36" t="s">
        <v>0</v>
      </c>
      <c r="AM36" t="s">
        <v>1</v>
      </c>
      <c r="AN36">
        <v>13</v>
      </c>
      <c r="AO36">
        <v>2</v>
      </c>
      <c r="AP36">
        <v>9</v>
      </c>
    </row>
    <row r="37" spans="7:42" ht="16.5" thickTop="1">
      <c r="G37" s="4"/>
      <c r="H37" s="4"/>
      <c r="I37" s="4"/>
      <c r="J37" s="4"/>
      <c r="K37" s="4"/>
      <c r="L37" s="4"/>
      <c r="AA37">
        <v>73501.50856</v>
      </c>
      <c r="AB37">
        <v>23189.916955</v>
      </c>
      <c r="AC37">
        <v>46258.906731</v>
      </c>
      <c r="AD37">
        <v>75715.867879</v>
      </c>
      <c r="AE37">
        <v>100968.78926</v>
      </c>
      <c r="AF37">
        <v>98684.255415</v>
      </c>
      <c r="AG37">
        <v>109488.60664</v>
      </c>
      <c r="AH37">
        <v>135362.48564</v>
      </c>
      <c r="AI37">
        <v>149724.04602</v>
      </c>
      <c r="AJ37">
        <v>140078.99725</v>
      </c>
      <c r="AK37">
        <v>0</v>
      </c>
      <c r="AL37" t="s">
        <v>0</v>
      </c>
      <c r="AM37" t="s">
        <v>1</v>
      </c>
      <c r="AN37">
        <v>13</v>
      </c>
      <c r="AO37">
        <v>2</v>
      </c>
      <c r="AP37">
        <v>10</v>
      </c>
    </row>
    <row r="38" spans="7:42" ht="15.75">
      <c r="G38" s="4"/>
      <c r="H38" s="4"/>
      <c r="I38" s="4"/>
      <c r="J38" s="4"/>
      <c r="K38" s="4"/>
      <c r="L38" s="4"/>
      <c r="AA38">
        <v>11381.622498</v>
      </c>
      <c r="AB38">
        <v>2212.2688998</v>
      </c>
      <c r="AC38">
        <v>6999.3474417</v>
      </c>
      <c r="AD38">
        <v>12127.265709</v>
      </c>
      <c r="AE38">
        <v>18061.676171</v>
      </c>
      <c r="AF38">
        <v>10930.53465</v>
      </c>
      <c r="AG38">
        <v>15321.286241</v>
      </c>
      <c r="AH38">
        <v>26827.622116</v>
      </c>
      <c r="AI38">
        <v>26392.287227</v>
      </c>
      <c r="AJ38">
        <v>17705.653879</v>
      </c>
      <c r="AK38">
        <v>0</v>
      </c>
      <c r="AL38" t="s">
        <v>0</v>
      </c>
      <c r="AM38" t="s">
        <v>1</v>
      </c>
      <c r="AN38">
        <v>13</v>
      </c>
      <c r="AO38">
        <v>2</v>
      </c>
      <c r="AP38">
        <v>11</v>
      </c>
    </row>
    <row r="39" spans="7:42" ht="15.75">
      <c r="G39" s="4"/>
      <c r="H39" s="4"/>
      <c r="I39" s="4"/>
      <c r="J39" s="4"/>
      <c r="K39" s="4"/>
      <c r="L39" s="4"/>
      <c r="AA39">
        <v>47750.550113</v>
      </c>
      <c r="AB39">
        <v>14965.727521</v>
      </c>
      <c r="AC39">
        <v>29193.668421</v>
      </c>
      <c r="AD39">
        <v>48946.327074</v>
      </c>
      <c r="AE39">
        <v>63803.08323</v>
      </c>
      <c r="AF39">
        <v>68228.065899</v>
      </c>
      <c r="AG39">
        <v>75276.187006</v>
      </c>
      <c r="AH39">
        <v>87672.944637</v>
      </c>
      <c r="AI39">
        <v>104811.49562</v>
      </c>
      <c r="AJ39">
        <v>98458.912499</v>
      </c>
      <c r="AK39">
        <v>0</v>
      </c>
      <c r="AL39" t="s">
        <v>0</v>
      </c>
      <c r="AM39" t="s">
        <v>1</v>
      </c>
      <c r="AN39">
        <v>13</v>
      </c>
      <c r="AO39">
        <v>2</v>
      </c>
      <c r="AP39">
        <v>12</v>
      </c>
    </row>
    <row r="40" spans="7:42" ht="15.75">
      <c r="G40" s="4"/>
      <c r="H40" s="4"/>
      <c r="I40" s="4"/>
      <c r="J40" s="4"/>
      <c r="K40" s="4"/>
      <c r="L40" s="4"/>
      <c r="AA40">
        <v>9972.4667573</v>
      </c>
      <c r="AB40">
        <v>4653.9896612</v>
      </c>
      <c r="AC40">
        <v>7282.8554065</v>
      </c>
      <c r="AD40">
        <v>10279.1628</v>
      </c>
      <c r="AE40">
        <v>13228.026685</v>
      </c>
      <c r="AF40">
        <v>13292.078389</v>
      </c>
      <c r="AG40">
        <v>11820.258395</v>
      </c>
      <c r="AH40">
        <v>12000.289998</v>
      </c>
      <c r="AI40">
        <v>10101.787083</v>
      </c>
      <c r="AJ40">
        <v>14219.019182</v>
      </c>
      <c r="AK40">
        <v>0</v>
      </c>
      <c r="AL40" t="s">
        <v>0</v>
      </c>
      <c r="AM40" t="s">
        <v>1</v>
      </c>
      <c r="AN40">
        <v>13</v>
      </c>
      <c r="AO40">
        <v>2</v>
      </c>
      <c r="AP40">
        <v>13</v>
      </c>
    </row>
    <row r="41" spans="7:42" ht="15.75">
      <c r="G41" s="4"/>
      <c r="H41" s="4"/>
      <c r="I41" s="4"/>
      <c r="J41" s="4"/>
      <c r="K41" s="4"/>
      <c r="L41" s="4"/>
      <c r="AA41">
        <v>4396.8691927</v>
      </c>
      <c r="AB41">
        <v>1357.9308734</v>
      </c>
      <c r="AC41">
        <v>2783.035462</v>
      </c>
      <c r="AD41">
        <v>4363.1122956</v>
      </c>
      <c r="AE41">
        <v>5876.0031691</v>
      </c>
      <c r="AF41">
        <v>6233.5764766</v>
      </c>
      <c r="AG41">
        <v>7070.8749944</v>
      </c>
      <c r="AH41">
        <v>8861.6288927</v>
      </c>
      <c r="AI41">
        <v>8418.4760866</v>
      </c>
      <c r="AJ41">
        <v>9695.4116905</v>
      </c>
      <c r="AK41">
        <v>0</v>
      </c>
      <c r="AL41" t="s">
        <v>0</v>
      </c>
      <c r="AM41" t="s">
        <v>1</v>
      </c>
      <c r="AN41">
        <v>13</v>
      </c>
      <c r="AO41">
        <v>2</v>
      </c>
      <c r="AP41">
        <v>14</v>
      </c>
    </row>
    <row r="42" spans="7:42" ht="15.75">
      <c r="G42" s="4"/>
      <c r="H42" s="4"/>
      <c r="I42" s="4"/>
      <c r="J42" s="4"/>
      <c r="K42" s="4"/>
      <c r="L42" s="4"/>
      <c r="AA42">
        <v>26508.22729</v>
      </c>
      <c r="AB42">
        <v>9659.916321</v>
      </c>
      <c r="AC42">
        <v>15280.069074</v>
      </c>
      <c r="AD42">
        <v>28072.790294</v>
      </c>
      <c r="AE42">
        <v>36026.097776</v>
      </c>
      <c r="AF42">
        <v>37874.291885</v>
      </c>
      <c r="AG42">
        <v>38617.123023</v>
      </c>
      <c r="AH42">
        <v>44679.012846</v>
      </c>
      <c r="AI42">
        <v>49930.108144</v>
      </c>
      <c r="AJ42">
        <v>53543.017789</v>
      </c>
      <c r="AK42">
        <v>0</v>
      </c>
      <c r="AL42" t="s">
        <v>0</v>
      </c>
      <c r="AM42" t="s">
        <v>1</v>
      </c>
      <c r="AN42">
        <v>13</v>
      </c>
      <c r="AO42">
        <v>2</v>
      </c>
      <c r="AP42">
        <v>15</v>
      </c>
    </row>
    <row r="43" spans="7:42" ht="15.75">
      <c r="G43" s="4"/>
      <c r="H43" s="4"/>
      <c r="I43" s="4"/>
      <c r="J43" s="4"/>
      <c r="K43" s="4"/>
      <c r="L43" s="4"/>
      <c r="AA43">
        <v>39540.680215</v>
      </c>
      <c r="AB43">
        <v>16789.665623</v>
      </c>
      <c r="AC43">
        <v>29842.905581</v>
      </c>
      <c r="AD43">
        <v>41290.470785</v>
      </c>
      <c r="AE43">
        <v>53007.305617</v>
      </c>
      <c r="AF43">
        <v>48172.942932</v>
      </c>
      <c r="AG43">
        <v>49061.317062</v>
      </c>
      <c r="AH43">
        <v>49966.776911</v>
      </c>
      <c r="AI43">
        <v>46891.705575</v>
      </c>
      <c r="AJ43">
        <v>55841.748819</v>
      </c>
      <c r="AK43">
        <v>0</v>
      </c>
      <c r="AL43" t="s">
        <v>0</v>
      </c>
      <c r="AM43" t="s">
        <v>1</v>
      </c>
      <c r="AN43">
        <v>13</v>
      </c>
      <c r="AO43">
        <v>2</v>
      </c>
      <c r="AP43">
        <v>16</v>
      </c>
    </row>
    <row r="44" spans="27:42" ht="15.75">
      <c r="AA44">
        <v>17010.504509</v>
      </c>
      <c r="AB44">
        <v>6941.213214</v>
      </c>
      <c r="AC44">
        <v>15083.827098</v>
      </c>
      <c r="AD44">
        <v>18142.119677</v>
      </c>
      <c r="AE44">
        <v>22099.764214</v>
      </c>
      <c r="AF44">
        <v>18327.978389</v>
      </c>
      <c r="AG44">
        <v>18511.119492</v>
      </c>
      <c r="AH44">
        <v>17536.194991</v>
      </c>
      <c r="AI44">
        <v>17382.418791</v>
      </c>
      <c r="AJ44">
        <v>17414.426377</v>
      </c>
      <c r="AK44">
        <v>0</v>
      </c>
      <c r="AL44" t="s">
        <v>0</v>
      </c>
      <c r="AM44" t="s">
        <v>1</v>
      </c>
      <c r="AN44">
        <v>13</v>
      </c>
      <c r="AO44">
        <v>2</v>
      </c>
      <c r="AP44">
        <v>17</v>
      </c>
    </row>
    <row r="45" spans="27:42" ht="15.75">
      <c r="AA45">
        <v>10414.958536</v>
      </c>
      <c r="AB45">
        <v>5850.6441251</v>
      </c>
      <c r="AC45">
        <v>7823.8586529</v>
      </c>
      <c r="AD45">
        <v>10974.249625</v>
      </c>
      <c r="AE45">
        <v>13204.72714</v>
      </c>
      <c r="AF45">
        <v>12657.049411</v>
      </c>
      <c r="AG45">
        <v>12729.59723</v>
      </c>
      <c r="AH45">
        <v>13412.086746</v>
      </c>
      <c r="AI45">
        <v>12058.332123</v>
      </c>
      <c r="AJ45">
        <v>16127.990907</v>
      </c>
      <c r="AK45">
        <v>0</v>
      </c>
      <c r="AL45" t="s">
        <v>0</v>
      </c>
      <c r="AM45" t="s">
        <v>1</v>
      </c>
      <c r="AN45">
        <v>13</v>
      </c>
      <c r="AO45">
        <v>2</v>
      </c>
      <c r="AP45">
        <v>18</v>
      </c>
    </row>
    <row r="46" spans="27:42" ht="15.75">
      <c r="AA46">
        <v>5223.4638355</v>
      </c>
      <c r="AB46">
        <v>919.48525559</v>
      </c>
      <c r="AC46">
        <v>2051.3811598</v>
      </c>
      <c r="AD46">
        <v>4696.0423514</v>
      </c>
      <c r="AE46">
        <v>8301.0795418</v>
      </c>
      <c r="AF46">
        <v>9191.7637233</v>
      </c>
      <c r="AG46">
        <v>9203.4232426</v>
      </c>
      <c r="AH46">
        <v>10229.779348</v>
      </c>
      <c r="AI46">
        <v>9507.2991062</v>
      </c>
      <c r="AJ46">
        <v>11846.70998</v>
      </c>
      <c r="AK46">
        <v>0</v>
      </c>
      <c r="AL46" t="s">
        <v>0</v>
      </c>
      <c r="AM46" t="s">
        <v>1</v>
      </c>
      <c r="AN46">
        <v>13</v>
      </c>
      <c r="AO46">
        <v>2</v>
      </c>
      <c r="AP46">
        <v>19</v>
      </c>
    </row>
    <row r="47" spans="27:42" ht="15.75">
      <c r="AA47">
        <v>6891.7533347</v>
      </c>
      <c r="AB47">
        <v>3078.3230284</v>
      </c>
      <c r="AC47">
        <v>4883.8386698</v>
      </c>
      <c r="AD47">
        <v>7478.0591322</v>
      </c>
      <c r="AE47">
        <v>9401.7347207</v>
      </c>
      <c r="AF47">
        <v>7996.1514093</v>
      </c>
      <c r="AG47">
        <v>8617.1770972</v>
      </c>
      <c r="AH47">
        <v>8788.7158261</v>
      </c>
      <c r="AI47">
        <v>7943.6555554</v>
      </c>
      <c r="AJ47">
        <v>10452.621555</v>
      </c>
      <c r="AK47">
        <v>0</v>
      </c>
      <c r="AL47" t="s">
        <v>0</v>
      </c>
      <c r="AM47" t="s">
        <v>1</v>
      </c>
      <c r="AN47">
        <v>13</v>
      </c>
      <c r="AO47">
        <v>2</v>
      </c>
      <c r="AP47">
        <v>20</v>
      </c>
    </row>
    <row r="48" spans="27:42" ht="15.75">
      <c r="AA48">
        <v>33215.93054</v>
      </c>
      <c r="AB48">
        <v>328.67177301</v>
      </c>
      <c r="AC48">
        <v>4063.1918673</v>
      </c>
      <c r="AD48">
        <v>25088.08463</v>
      </c>
      <c r="AE48">
        <v>61501.865522</v>
      </c>
      <c r="AF48">
        <v>69285.80796</v>
      </c>
      <c r="AG48">
        <v>73173.859999</v>
      </c>
      <c r="AH48">
        <v>75612.684391</v>
      </c>
      <c r="AI48">
        <v>66402.214059</v>
      </c>
      <c r="AJ48">
        <v>95808.010879</v>
      </c>
      <c r="AK48">
        <v>0</v>
      </c>
      <c r="AL48" t="s">
        <v>0</v>
      </c>
      <c r="AM48" t="s">
        <v>1</v>
      </c>
      <c r="AN48">
        <v>13</v>
      </c>
      <c r="AO48">
        <v>2</v>
      </c>
      <c r="AP48">
        <v>21</v>
      </c>
    </row>
    <row r="49" spans="27:42" ht="15.75">
      <c r="AA49">
        <v>79034.198585</v>
      </c>
      <c r="AB49">
        <v>30443.68047</v>
      </c>
      <c r="AC49">
        <v>45386.338233</v>
      </c>
      <c r="AD49">
        <v>79720.884557</v>
      </c>
      <c r="AE49">
        <v>108044.52313</v>
      </c>
      <c r="AF49">
        <v>115221.59595</v>
      </c>
      <c r="AG49">
        <v>119489.10449</v>
      </c>
      <c r="AH49">
        <v>139946.44949</v>
      </c>
      <c r="AI49">
        <v>156583.89921</v>
      </c>
      <c r="AJ49">
        <v>175093.51634</v>
      </c>
      <c r="AK49">
        <v>0</v>
      </c>
      <c r="AL49" t="s">
        <v>0</v>
      </c>
      <c r="AM49" t="s">
        <v>1</v>
      </c>
      <c r="AN49">
        <v>13</v>
      </c>
      <c r="AO49">
        <v>2</v>
      </c>
      <c r="AP49">
        <v>22</v>
      </c>
    </row>
    <row r="50" spans="27:42" ht="15.75">
      <c r="AA50">
        <v>42294.072223</v>
      </c>
      <c r="AB50">
        <v>18129.556281</v>
      </c>
      <c r="AC50">
        <v>30122.177112</v>
      </c>
      <c r="AD50">
        <v>44928.299033</v>
      </c>
      <c r="AE50">
        <v>50433.264408</v>
      </c>
      <c r="AF50">
        <v>57098.819165</v>
      </c>
      <c r="AG50">
        <v>63350.942968</v>
      </c>
      <c r="AH50">
        <v>74472.645874</v>
      </c>
      <c r="AI50">
        <v>75997.614189</v>
      </c>
      <c r="AJ50">
        <v>82140.648375</v>
      </c>
      <c r="AK50">
        <v>0</v>
      </c>
      <c r="AL50" t="s">
        <v>0</v>
      </c>
      <c r="AM50" t="s">
        <v>1</v>
      </c>
      <c r="AN50">
        <v>13</v>
      </c>
      <c r="AO50">
        <v>2</v>
      </c>
      <c r="AP50">
        <v>23</v>
      </c>
    </row>
  </sheetData>
  <sheetProtection/>
  <printOptions/>
  <pageMargins left="1.0236220472440944" right="0.984251968503937" top="0.2755905511811024" bottom="2.125984251968504" header="0" footer="1.6929133858267718"/>
  <pageSetup horizontalDpi="600" verticalDpi="600" orientation="portrait" pageOrder="overThenDown" paperSize="9" r:id="rId3"/>
  <headerFooter alignWithMargins="0">
    <oddFooter>&amp;C&amp;"細明體,標準"&amp;11－&amp;"CG Times (W1),標準"&amp;P+48&amp;"細明體,標準"－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0"/>
  <sheetViews>
    <sheetView showGridLines="0" workbookViewId="0" topLeftCell="A1">
      <selection activeCell="B45" sqref="B45"/>
    </sheetView>
  </sheetViews>
  <sheetFormatPr defaultColWidth="9.00390625" defaultRowHeight="15.75"/>
  <cols>
    <col min="1" max="1" width="30.625" style="63" customWidth="1"/>
    <col min="2" max="6" width="9.625" style="53" customWidth="1"/>
    <col min="7" max="11" width="8.625" style="53" customWidth="1"/>
    <col min="12" max="12" width="33.625" style="53" customWidth="1"/>
    <col min="13" max="16384" width="9.00390625" style="53" customWidth="1"/>
  </cols>
  <sheetData>
    <row r="1" spans="1:42" ht="15.75">
      <c r="A1" s="1" t="s">
        <v>37</v>
      </c>
      <c r="B1" s="2"/>
      <c r="C1" s="2"/>
      <c r="D1" s="2"/>
      <c r="E1" s="2"/>
      <c r="F1" s="2"/>
      <c r="G1" s="3"/>
      <c r="H1" s="3"/>
      <c r="I1" s="3"/>
      <c r="J1" s="3"/>
      <c r="K1" s="4"/>
      <c r="L1" s="5" t="s">
        <v>38</v>
      </c>
      <c r="AA1">
        <v>747922.05174</v>
      </c>
      <c r="AB1">
        <v>326004.41364</v>
      </c>
      <c r="AC1">
        <v>541284.43417</v>
      </c>
      <c r="AD1">
        <v>757571.42104</v>
      </c>
      <c r="AE1">
        <v>929979.92574</v>
      </c>
      <c r="AF1">
        <v>1005355.8186</v>
      </c>
      <c r="AG1">
        <v>1098651.947</v>
      </c>
      <c r="AH1">
        <v>1233122.1539</v>
      </c>
      <c r="AI1">
        <v>1337595.504</v>
      </c>
      <c r="AJ1">
        <v>1538057.9732</v>
      </c>
      <c r="AK1">
        <v>0</v>
      </c>
      <c r="AL1" t="s">
        <v>0</v>
      </c>
      <c r="AM1" t="s">
        <v>1</v>
      </c>
      <c r="AN1">
        <v>13</v>
      </c>
      <c r="AO1">
        <v>2</v>
      </c>
      <c r="AP1">
        <v>1</v>
      </c>
    </row>
    <row r="2" spans="1:42" ht="16.5" customHeight="1">
      <c r="A2" s="4"/>
      <c r="B2" s="6"/>
      <c r="C2" s="6"/>
      <c r="D2" s="6"/>
      <c r="E2" s="6"/>
      <c r="F2" s="6"/>
      <c r="G2" s="4"/>
      <c r="H2" s="4"/>
      <c r="I2" s="4"/>
      <c r="J2" s="4"/>
      <c r="K2" s="4"/>
      <c r="L2" s="4"/>
      <c r="AA2">
        <v>112786.11976</v>
      </c>
      <c r="AB2">
        <v>37775.101529</v>
      </c>
      <c r="AC2">
        <v>81694.395549</v>
      </c>
      <c r="AD2">
        <v>109671.63748</v>
      </c>
      <c r="AE2">
        <v>134074.62344</v>
      </c>
      <c r="AF2">
        <v>162781.55788</v>
      </c>
      <c r="AG2">
        <v>194185.04568</v>
      </c>
      <c r="AH2">
        <v>223604.89865</v>
      </c>
      <c r="AI2">
        <v>256665.74361</v>
      </c>
      <c r="AJ2">
        <v>311372.84998</v>
      </c>
      <c r="AK2">
        <v>0</v>
      </c>
      <c r="AL2" t="s">
        <v>0</v>
      </c>
      <c r="AM2" t="s">
        <v>1</v>
      </c>
      <c r="AN2">
        <v>13</v>
      </c>
      <c r="AO2">
        <v>2</v>
      </c>
      <c r="AP2">
        <v>2</v>
      </c>
    </row>
    <row r="3" spans="1:42" ht="16.5" customHeight="1">
      <c r="A3" s="7" t="s">
        <v>93</v>
      </c>
      <c r="B3" s="8"/>
      <c r="C3" s="8"/>
      <c r="D3" s="8"/>
      <c r="E3" s="8"/>
      <c r="F3" s="8"/>
      <c r="G3" s="9" t="s">
        <v>2</v>
      </c>
      <c r="H3" s="10"/>
      <c r="I3" s="10"/>
      <c r="J3" s="10"/>
      <c r="K3" s="10"/>
      <c r="L3" s="6"/>
      <c r="AA3">
        <v>9117.0896875</v>
      </c>
      <c r="AB3">
        <v>4441.8978657</v>
      </c>
      <c r="AC3">
        <v>6034.6613874</v>
      </c>
      <c r="AD3">
        <v>9109.3090249</v>
      </c>
      <c r="AE3">
        <v>10390.881819</v>
      </c>
      <c r="AF3">
        <v>13088.019438</v>
      </c>
      <c r="AG3">
        <v>14770.979481</v>
      </c>
      <c r="AH3">
        <v>22202.292512</v>
      </c>
      <c r="AI3">
        <v>22105.578865</v>
      </c>
      <c r="AJ3">
        <v>27004.402949</v>
      </c>
      <c r="AK3">
        <v>0</v>
      </c>
      <c r="AL3" t="s">
        <v>0</v>
      </c>
      <c r="AM3" t="s">
        <v>1</v>
      </c>
      <c r="AN3">
        <v>13</v>
      </c>
      <c r="AO3">
        <v>2</v>
      </c>
      <c r="AP3">
        <v>3</v>
      </c>
    </row>
    <row r="4" spans="1:42" ht="18.75" customHeight="1">
      <c r="A4" s="11"/>
      <c r="B4" s="6"/>
      <c r="C4" s="6"/>
      <c r="D4" s="6"/>
      <c r="E4" s="6"/>
      <c r="F4" s="6"/>
      <c r="G4" s="4"/>
      <c r="H4" s="4"/>
      <c r="I4" s="12" t="s">
        <v>94</v>
      </c>
      <c r="J4" s="4"/>
      <c r="K4" s="4"/>
      <c r="L4" s="4"/>
      <c r="AA4">
        <v>22295.270355</v>
      </c>
      <c r="AB4">
        <v>7531.7748671</v>
      </c>
      <c r="AC4">
        <v>13903.222955</v>
      </c>
      <c r="AD4">
        <v>22986.342295</v>
      </c>
      <c r="AE4">
        <v>29502.381023</v>
      </c>
      <c r="AF4">
        <v>30960.882019</v>
      </c>
      <c r="AG4">
        <v>35128.691188</v>
      </c>
      <c r="AH4">
        <v>40133.445562</v>
      </c>
      <c r="AI4">
        <v>44019.894297</v>
      </c>
      <c r="AJ4">
        <v>56231.082644</v>
      </c>
      <c r="AK4">
        <v>0</v>
      </c>
      <c r="AL4" t="s">
        <v>0</v>
      </c>
      <c r="AM4" t="s">
        <v>1</v>
      </c>
      <c r="AN4">
        <v>13</v>
      </c>
      <c r="AO4">
        <v>2</v>
      </c>
      <c r="AP4">
        <v>4</v>
      </c>
    </row>
    <row r="5" spans="1:42" s="18" customFormat="1" ht="16.5" thickBot="1">
      <c r="A5" s="54" t="s">
        <v>95</v>
      </c>
      <c r="B5" s="14"/>
      <c r="C5" s="14"/>
      <c r="D5" s="14"/>
      <c r="E5" s="14"/>
      <c r="F5" s="15" t="s">
        <v>3</v>
      </c>
      <c r="G5" s="16" t="s">
        <v>42</v>
      </c>
      <c r="H5" s="17"/>
      <c r="I5" s="17"/>
      <c r="J5" s="17"/>
      <c r="K5" s="17"/>
      <c r="L5" s="14"/>
      <c r="AA5">
        <v>181526.54783</v>
      </c>
      <c r="AB5">
        <v>121283.3322</v>
      </c>
      <c r="AC5">
        <v>162977.66736</v>
      </c>
      <c r="AD5">
        <v>193417.97984</v>
      </c>
      <c r="AE5">
        <v>203419.86104</v>
      </c>
      <c r="AF5">
        <v>203198.66295</v>
      </c>
      <c r="AG5">
        <v>201072.41597</v>
      </c>
      <c r="AH5">
        <v>195830.46475</v>
      </c>
      <c r="AI5">
        <v>221095.48574</v>
      </c>
      <c r="AJ5">
        <v>236409.16553</v>
      </c>
      <c r="AK5">
        <v>0</v>
      </c>
      <c r="AL5" t="s">
        <v>0</v>
      </c>
      <c r="AM5" t="s">
        <v>1</v>
      </c>
      <c r="AN5">
        <v>13</v>
      </c>
      <c r="AO5">
        <v>2</v>
      </c>
      <c r="AP5">
        <v>5</v>
      </c>
    </row>
    <row r="6" spans="1:42" s="55" customFormat="1" ht="30" customHeight="1" thickTop="1">
      <c r="A6" s="19"/>
      <c r="B6" s="20" t="s">
        <v>4</v>
      </c>
      <c r="C6" s="21" t="s">
        <v>43</v>
      </c>
      <c r="D6" s="21" t="s">
        <v>96</v>
      </c>
      <c r="E6" s="21" t="s">
        <v>45</v>
      </c>
      <c r="F6" s="21" t="s">
        <v>46</v>
      </c>
      <c r="G6" s="21" t="s">
        <v>47</v>
      </c>
      <c r="H6" s="21" t="s">
        <v>48</v>
      </c>
      <c r="I6" s="21" t="s">
        <v>49</v>
      </c>
      <c r="J6" s="21" t="s">
        <v>50</v>
      </c>
      <c r="K6" s="21" t="s">
        <v>51</v>
      </c>
      <c r="L6" s="22"/>
      <c r="AA6">
        <v>159983.10267</v>
      </c>
      <c r="AB6">
        <v>110453.43684</v>
      </c>
      <c r="AC6">
        <v>145909.76113</v>
      </c>
      <c r="AD6">
        <v>171884.36358</v>
      </c>
      <c r="AE6">
        <v>178947.86765</v>
      </c>
      <c r="AF6">
        <v>174447.30351</v>
      </c>
      <c r="AG6">
        <v>169125.66808</v>
      </c>
      <c r="AH6">
        <v>159121.93309</v>
      </c>
      <c r="AI6">
        <v>181222.77935</v>
      </c>
      <c r="AJ6">
        <v>185756.38594</v>
      </c>
      <c r="AK6">
        <v>0</v>
      </c>
      <c r="AL6" t="s">
        <v>0</v>
      </c>
      <c r="AM6" t="s">
        <v>1</v>
      </c>
      <c r="AN6">
        <v>13</v>
      </c>
      <c r="AO6">
        <v>2</v>
      </c>
      <c r="AP6">
        <v>6</v>
      </c>
    </row>
    <row r="7" spans="1:42" s="2" customFormat="1" ht="36" customHeight="1">
      <c r="A7" s="24"/>
      <c r="B7" s="25" t="s">
        <v>5</v>
      </c>
      <c r="C7" s="25" t="s">
        <v>6</v>
      </c>
      <c r="D7" s="25" t="s">
        <v>7</v>
      </c>
      <c r="E7" s="25" t="s">
        <v>8</v>
      </c>
      <c r="F7" s="25" t="s">
        <v>9</v>
      </c>
      <c r="G7" s="26" t="s">
        <v>10</v>
      </c>
      <c r="H7" s="26" t="s">
        <v>11</v>
      </c>
      <c r="I7" s="26" t="s">
        <v>12</v>
      </c>
      <c r="J7" s="26" t="s">
        <v>13</v>
      </c>
      <c r="K7" s="26" t="s">
        <v>14</v>
      </c>
      <c r="L7" s="27"/>
      <c r="AA7">
        <v>21543.445161</v>
      </c>
      <c r="AB7">
        <v>10829.895361</v>
      </c>
      <c r="AC7">
        <v>17067.90623</v>
      </c>
      <c r="AD7">
        <v>21533.616253</v>
      </c>
      <c r="AE7">
        <v>24471.993388</v>
      </c>
      <c r="AF7">
        <v>28751.359444</v>
      </c>
      <c r="AG7">
        <v>31946.747891</v>
      </c>
      <c r="AH7">
        <v>36708.531652</v>
      </c>
      <c r="AI7">
        <v>39872.706388</v>
      </c>
      <c r="AJ7">
        <v>50652.779591</v>
      </c>
      <c r="AK7">
        <v>0</v>
      </c>
      <c r="AL7" t="s">
        <v>0</v>
      </c>
      <c r="AM7" t="s">
        <v>1</v>
      </c>
      <c r="AN7">
        <v>13</v>
      </c>
      <c r="AO7">
        <v>2</v>
      </c>
      <c r="AP7">
        <v>7</v>
      </c>
    </row>
    <row r="8" spans="1:42" s="2" customFormat="1" ht="8.25" customHeight="1">
      <c r="A8" s="29"/>
      <c r="B8" s="30"/>
      <c r="C8" s="30"/>
      <c r="D8" s="30"/>
      <c r="E8" s="30"/>
      <c r="F8" s="30"/>
      <c r="G8" s="31"/>
      <c r="H8" s="31"/>
      <c r="I8" s="31"/>
      <c r="J8" s="31"/>
      <c r="K8" s="31"/>
      <c r="L8" s="56"/>
      <c r="AA8">
        <v>18391.745038</v>
      </c>
      <c r="AB8">
        <v>8159.6988664</v>
      </c>
      <c r="AC8">
        <v>13903.408366</v>
      </c>
      <c r="AD8">
        <v>19904.283452</v>
      </c>
      <c r="AE8">
        <v>22666.319615</v>
      </c>
      <c r="AF8">
        <v>24115.393564</v>
      </c>
      <c r="AG8">
        <v>22043.378346</v>
      </c>
      <c r="AH8">
        <v>24960.684055</v>
      </c>
      <c r="AI8">
        <v>29376.771017</v>
      </c>
      <c r="AJ8">
        <v>31881.771784</v>
      </c>
      <c r="AK8">
        <v>0</v>
      </c>
      <c r="AL8" t="s">
        <v>0</v>
      </c>
      <c r="AM8" t="s">
        <v>1</v>
      </c>
      <c r="AN8">
        <v>13</v>
      </c>
      <c r="AO8">
        <v>2</v>
      </c>
      <c r="AP8">
        <v>8</v>
      </c>
    </row>
    <row r="9" spans="1:42" s="2" customFormat="1" ht="19.5" customHeight="1">
      <c r="A9" s="34" t="s">
        <v>28</v>
      </c>
      <c r="B9" s="35">
        <f aca="true" t="shared" si="0" ref="B9:B35">+AA1</f>
        <v>747922.05174</v>
      </c>
      <c r="C9" s="35">
        <f aca="true" t="shared" si="1" ref="C9:C35">+AB1</f>
        <v>326004.41364</v>
      </c>
      <c r="D9" s="35">
        <f aca="true" t="shared" si="2" ref="D9:D35">+AC1</f>
        <v>541284.43417</v>
      </c>
      <c r="E9" s="35">
        <f aca="true" t="shared" si="3" ref="E9:E35">+AD1</f>
        <v>757571.42104</v>
      </c>
      <c r="F9" s="35">
        <f aca="true" t="shared" si="4" ref="F9:F35">+AE1</f>
        <v>929979.92574</v>
      </c>
      <c r="G9" s="35">
        <f aca="true" t="shared" si="5" ref="G9:G35">+AF1</f>
        <v>1005355.8186</v>
      </c>
      <c r="H9" s="35">
        <f aca="true" t="shared" si="6" ref="H9:H35">+AG1</f>
        <v>1098651.947</v>
      </c>
      <c r="I9" s="35">
        <f aca="true" t="shared" si="7" ref="I9:I35">+AH1</f>
        <v>1233122.1539</v>
      </c>
      <c r="J9" s="35">
        <f aca="true" t="shared" si="8" ref="J9:J35">+AI1</f>
        <v>1337595.504</v>
      </c>
      <c r="K9" s="35">
        <f aca="true" t="shared" si="9" ref="K9:K35">+AJ1</f>
        <v>1538057.9732</v>
      </c>
      <c r="L9" s="37" t="s">
        <v>29</v>
      </c>
      <c r="AA9">
        <v>109710.66165</v>
      </c>
      <c r="AB9">
        <v>48271.200891</v>
      </c>
      <c r="AC9">
        <v>91817.489956</v>
      </c>
      <c r="AD9">
        <v>107665.47177</v>
      </c>
      <c r="AE9">
        <v>119944.01309</v>
      </c>
      <c r="AF9">
        <v>144873.58947</v>
      </c>
      <c r="AG9">
        <v>178270.48214</v>
      </c>
      <c r="AH9">
        <v>206350.31324</v>
      </c>
      <c r="AI9">
        <v>218802.4433</v>
      </c>
      <c r="AJ9">
        <v>272652.76083</v>
      </c>
      <c r="AK9">
        <v>0</v>
      </c>
      <c r="AL9" t="s">
        <v>0</v>
      </c>
      <c r="AM9" t="s">
        <v>1</v>
      </c>
      <c r="AN9">
        <v>13</v>
      </c>
      <c r="AO9">
        <v>2</v>
      </c>
      <c r="AP9">
        <v>9</v>
      </c>
    </row>
    <row r="10" spans="1:42" s="2" customFormat="1" ht="19.5" customHeight="1">
      <c r="A10" s="40" t="s">
        <v>97</v>
      </c>
      <c r="B10" s="41">
        <f t="shared" si="0"/>
        <v>112786.11976</v>
      </c>
      <c r="C10" s="41">
        <f t="shared" si="1"/>
        <v>37775.101529</v>
      </c>
      <c r="D10" s="41">
        <f t="shared" si="2"/>
        <v>81694.395549</v>
      </c>
      <c r="E10" s="41">
        <f t="shared" si="3"/>
        <v>109671.63748</v>
      </c>
      <c r="F10" s="41">
        <f t="shared" si="4"/>
        <v>134074.62344</v>
      </c>
      <c r="G10" s="41">
        <f t="shared" si="5"/>
        <v>162781.55788</v>
      </c>
      <c r="H10" s="41">
        <f t="shared" si="6"/>
        <v>194185.04568</v>
      </c>
      <c r="I10" s="41">
        <f t="shared" si="7"/>
        <v>223604.89865</v>
      </c>
      <c r="J10" s="41">
        <f t="shared" si="8"/>
        <v>256665.74361</v>
      </c>
      <c r="K10" s="41">
        <f t="shared" si="9"/>
        <v>311372.84998</v>
      </c>
      <c r="L10" s="47" t="s">
        <v>98</v>
      </c>
      <c r="AA10">
        <v>73501.50856</v>
      </c>
      <c r="AB10">
        <v>23189.916955</v>
      </c>
      <c r="AC10">
        <v>46258.906731</v>
      </c>
      <c r="AD10">
        <v>75715.867879</v>
      </c>
      <c r="AE10">
        <v>100968.78926</v>
      </c>
      <c r="AF10">
        <v>98684.255415</v>
      </c>
      <c r="AG10">
        <v>109488.60664</v>
      </c>
      <c r="AH10">
        <v>135362.48564</v>
      </c>
      <c r="AI10">
        <v>149724.04602</v>
      </c>
      <c r="AJ10">
        <v>140078.99725</v>
      </c>
      <c r="AK10">
        <v>0</v>
      </c>
      <c r="AL10" t="s">
        <v>0</v>
      </c>
      <c r="AM10" t="s">
        <v>1</v>
      </c>
      <c r="AN10">
        <v>13</v>
      </c>
      <c r="AO10">
        <v>2</v>
      </c>
      <c r="AP10">
        <v>10</v>
      </c>
    </row>
    <row r="11" spans="1:42" s="2" customFormat="1" ht="19.5" customHeight="1">
      <c r="A11" s="40" t="s">
        <v>99</v>
      </c>
      <c r="B11" s="41">
        <f t="shared" si="0"/>
        <v>9117.0896875</v>
      </c>
      <c r="C11" s="41">
        <f t="shared" si="1"/>
        <v>4441.8978657</v>
      </c>
      <c r="D11" s="41">
        <f t="shared" si="2"/>
        <v>6034.6613874</v>
      </c>
      <c r="E11" s="41">
        <f t="shared" si="3"/>
        <v>9109.3090249</v>
      </c>
      <c r="F11" s="41">
        <f t="shared" si="4"/>
        <v>10390.881819</v>
      </c>
      <c r="G11" s="41">
        <f t="shared" si="5"/>
        <v>13088.019438</v>
      </c>
      <c r="H11" s="41">
        <f t="shared" si="6"/>
        <v>14770.979481</v>
      </c>
      <c r="I11" s="41">
        <f t="shared" si="7"/>
        <v>22202.292512</v>
      </c>
      <c r="J11" s="41">
        <f t="shared" si="8"/>
        <v>22105.578865</v>
      </c>
      <c r="K11" s="41">
        <f t="shared" si="9"/>
        <v>27004.402949</v>
      </c>
      <c r="L11" s="47" t="s">
        <v>100</v>
      </c>
      <c r="AA11">
        <v>11381.622498</v>
      </c>
      <c r="AB11">
        <v>2212.2688998</v>
      </c>
      <c r="AC11">
        <v>6999.3474417</v>
      </c>
      <c r="AD11">
        <v>12127.265709</v>
      </c>
      <c r="AE11">
        <v>18061.676171</v>
      </c>
      <c r="AF11">
        <v>10930.53465</v>
      </c>
      <c r="AG11">
        <v>15321.286241</v>
      </c>
      <c r="AH11">
        <v>26827.622116</v>
      </c>
      <c r="AI11">
        <v>26392.287227</v>
      </c>
      <c r="AJ11">
        <v>17705.653879</v>
      </c>
      <c r="AK11">
        <v>0</v>
      </c>
      <c r="AL11" t="s">
        <v>0</v>
      </c>
      <c r="AM11" t="s">
        <v>1</v>
      </c>
      <c r="AN11">
        <v>13</v>
      </c>
      <c r="AO11">
        <v>2</v>
      </c>
      <c r="AP11">
        <v>11</v>
      </c>
    </row>
    <row r="12" spans="1:42" s="2" customFormat="1" ht="19.5" customHeight="1">
      <c r="A12" s="40" t="s">
        <v>101</v>
      </c>
      <c r="B12" s="41">
        <f t="shared" si="0"/>
        <v>22295.270355</v>
      </c>
      <c r="C12" s="41">
        <f t="shared" si="1"/>
        <v>7531.7748671</v>
      </c>
      <c r="D12" s="41">
        <f t="shared" si="2"/>
        <v>13903.222955</v>
      </c>
      <c r="E12" s="41">
        <f t="shared" si="3"/>
        <v>22986.342295</v>
      </c>
      <c r="F12" s="41">
        <f t="shared" si="4"/>
        <v>29502.381023</v>
      </c>
      <c r="G12" s="41">
        <f t="shared" si="5"/>
        <v>30960.882019</v>
      </c>
      <c r="H12" s="41">
        <f t="shared" si="6"/>
        <v>35128.691188</v>
      </c>
      <c r="I12" s="41">
        <f t="shared" si="7"/>
        <v>40133.445562</v>
      </c>
      <c r="J12" s="41">
        <f t="shared" si="8"/>
        <v>44019.894297</v>
      </c>
      <c r="K12" s="41">
        <f t="shared" si="9"/>
        <v>56231.082644</v>
      </c>
      <c r="L12" s="47" t="s">
        <v>102</v>
      </c>
      <c r="AA12">
        <v>47750.550113</v>
      </c>
      <c r="AB12">
        <v>14965.727521</v>
      </c>
      <c r="AC12">
        <v>29193.668421</v>
      </c>
      <c r="AD12">
        <v>48946.327074</v>
      </c>
      <c r="AE12">
        <v>63803.08323</v>
      </c>
      <c r="AF12">
        <v>68228.065899</v>
      </c>
      <c r="AG12">
        <v>75276.187006</v>
      </c>
      <c r="AH12">
        <v>87672.944637</v>
      </c>
      <c r="AI12">
        <v>104811.49562</v>
      </c>
      <c r="AJ12">
        <v>98458.912499</v>
      </c>
      <c r="AK12">
        <v>0</v>
      </c>
      <c r="AL12" t="s">
        <v>0</v>
      </c>
      <c r="AM12" t="s">
        <v>1</v>
      </c>
      <c r="AN12">
        <v>13</v>
      </c>
      <c r="AO12">
        <v>2</v>
      </c>
      <c r="AP12">
        <v>12</v>
      </c>
    </row>
    <row r="13" spans="1:42" s="2" customFormat="1" ht="19.5" customHeight="1">
      <c r="A13" s="40" t="s">
        <v>103</v>
      </c>
      <c r="B13" s="41">
        <f t="shared" si="0"/>
        <v>181526.54783</v>
      </c>
      <c r="C13" s="41">
        <f t="shared" si="1"/>
        <v>121283.3322</v>
      </c>
      <c r="D13" s="41">
        <f t="shared" si="2"/>
        <v>162977.66736</v>
      </c>
      <c r="E13" s="41">
        <f t="shared" si="3"/>
        <v>193417.97984</v>
      </c>
      <c r="F13" s="41">
        <f t="shared" si="4"/>
        <v>203419.86104</v>
      </c>
      <c r="G13" s="41">
        <f t="shared" si="5"/>
        <v>203198.66295</v>
      </c>
      <c r="H13" s="41">
        <f t="shared" si="6"/>
        <v>201072.41597</v>
      </c>
      <c r="I13" s="41">
        <f t="shared" si="7"/>
        <v>195830.46475</v>
      </c>
      <c r="J13" s="41">
        <f t="shared" si="8"/>
        <v>221095.48574</v>
      </c>
      <c r="K13" s="41">
        <f t="shared" si="9"/>
        <v>236409.16553</v>
      </c>
      <c r="L13" s="47" t="s">
        <v>104</v>
      </c>
      <c r="AA13">
        <v>9972.4667573</v>
      </c>
      <c r="AB13">
        <v>4653.9896612</v>
      </c>
      <c r="AC13">
        <v>7282.8554065</v>
      </c>
      <c r="AD13">
        <v>10279.1628</v>
      </c>
      <c r="AE13">
        <v>13228.026685</v>
      </c>
      <c r="AF13">
        <v>13292.078389</v>
      </c>
      <c r="AG13">
        <v>11820.258395</v>
      </c>
      <c r="AH13">
        <v>12000.289998</v>
      </c>
      <c r="AI13">
        <v>10101.787083</v>
      </c>
      <c r="AJ13">
        <v>14219.019182</v>
      </c>
      <c r="AK13">
        <v>0</v>
      </c>
      <c r="AL13" t="s">
        <v>0</v>
      </c>
      <c r="AM13" t="s">
        <v>1</v>
      </c>
      <c r="AN13">
        <v>13</v>
      </c>
      <c r="AO13">
        <v>2</v>
      </c>
      <c r="AP13">
        <v>13</v>
      </c>
    </row>
    <row r="14" spans="1:42" s="2" customFormat="1" ht="19.5" customHeight="1">
      <c r="A14" s="44" t="s">
        <v>105</v>
      </c>
      <c r="B14" s="41">
        <f t="shared" si="0"/>
        <v>159983.10267</v>
      </c>
      <c r="C14" s="41">
        <f t="shared" si="1"/>
        <v>110453.43684</v>
      </c>
      <c r="D14" s="41">
        <f t="shared" si="2"/>
        <v>145909.76113</v>
      </c>
      <c r="E14" s="41">
        <f t="shared" si="3"/>
        <v>171884.36358</v>
      </c>
      <c r="F14" s="41">
        <f t="shared" si="4"/>
        <v>178947.86765</v>
      </c>
      <c r="G14" s="41">
        <f t="shared" si="5"/>
        <v>174447.30351</v>
      </c>
      <c r="H14" s="41">
        <f t="shared" si="6"/>
        <v>169125.66808</v>
      </c>
      <c r="I14" s="41">
        <f t="shared" si="7"/>
        <v>159121.93309</v>
      </c>
      <c r="J14" s="41">
        <f t="shared" si="8"/>
        <v>181222.77935</v>
      </c>
      <c r="K14" s="41">
        <f t="shared" si="9"/>
        <v>185756.38594</v>
      </c>
      <c r="L14" s="57" t="s">
        <v>106</v>
      </c>
      <c r="AA14">
        <v>4396.8691927</v>
      </c>
      <c r="AB14">
        <v>1357.9308734</v>
      </c>
      <c r="AC14">
        <v>2783.035462</v>
      </c>
      <c r="AD14">
        <v>4363.1122956</v>
      </c>
      <c r="AE14">
        <v>5876.0031691</v>
      </c>
      <c r="AF14">
        <v>6233.5764766</v>
      </c>
      <c r="AG14">
        <v>7070.8749944</v>
      </c>
      <c r="AH14">
        <v>8861.6288927</v>
      </c>
      <c r="AI14">
        <v>8418.4760866</v>
      </c>
      <c r="AJ14">
        <v>9695.4116905</v>
      </c>
      <c r="AK14">
        <v>0</v>
      </c>
      <c r="AL14" t="s">
        <v>0</v>
      </c>
      <c r="AM14" t="s">
        <v>1</v>
      </c>
      <c r="AN14">
        <v>13</v>
      </c>
      <c r="AO14">
        <v>2</v>
      </c>
      <c r="AP14">
        <v>14</v>
      </c>
    </row>
    <row r="15" spans="1:42" s="2" customFormat="1" ht="19.5" customHeight="1">
      <c r="A15" s="58" t="s">
        <v>107</v>
      </c>
      <c r="B15" s="41">
        <f t="shared" si="0"/>
        <v>21543.445161</v>
      </c>
      <c r="C15" s="41">
        <f t="shared" si="1"/>
        <v>10829.895361</v>
      </c>
      <c r="D15" s="41">
        <f t="shared" si="2"/>
        <v>17067.90623</v>
      </c>
      <c r="E15" s="41">
        <f t="shared" si="3"/>
        <v>21533.616253</v>
      </c>
      <c r="F15" s="41">
        <f t="shared" si="4"/>
        <v>24471.993388</v>
      </c>
      <c r="G15" s="41">
        <f t="shared" si="5"/>
        <v>28751.359444</v>
      </c>
      <c r="H15" s="41">
        <f t="shared" si="6"/>
        <v>31946.747891</v>
      </c>
      <c r="I15" s="41">
        <f t="shared" si="7"/>
        <v>36708.531652</v>
      </c>
      <c r="J15" s="41">
        <f t="shared" si="8"/>
        <v>39872.706388</v>
      </c>
      <c r="K15" s="41">
        <f t="shared" si="9"/>
        <v>50652.779591</v>
      </c>
      <c r="L15" s="47" t="s">
        <v>108</v>
      </c>
      <c r="AA15">
        <v>26508.22729</v>
      </c>
      <c r="AB15">
        <v>9659.916321</v>
      </c>
      <c r="AC15">
        <v>15280.069074</v>
      </c>
      <c r="AD15">
        <v>28072.790294</v>
      </c>
      <c r="AE15">
        <v>36026.097776</v>
      </c>
      <c r="AF15">
        <v>37874.291885</v>
      </c>
      <c r="AG15">
        <v>38617.123023</v>
      </c>
      <c r="AH15">
        <v>44679.012846</v>
      </c>
      <c r="AI15">
        <v>49930.108144</v>
      </c>
      <c r="AJ15">
        <v>53543.017789</v>
      </c>
      <c r="AK15">
        <v>0</v>
      </c>
      <c r="AL15" t="s">
        <v>0</v>
      </c>
      <c r="AM15" t="s">
        <v>1</v>
      </c>
      <c r="AN15">
        <v>13</v>
      </c>
      <c r="AO15">
        <v>2</v>
      </c>
      <c r="AP15">
        <v>15</v>
      </c>
    </row>
    <row r="16" spans="1:42" s="2" customFormat="1" ht="24.75" customHeight="1">
      <c r="A16" s="40" t="s">
        <v>109</v>
      </c>
      <c r="B16" s="41">
        <f t="shared" si="0"/>
        <v>18391.745038</v>
      </c>
      <c r="C16" s="41">
        <f t="shared" si="1"/>
        <v>8159.6988664</v>
      </c>
      <c r="D16" s="41">
        <f t="shared" si="2"/>
        <v>13903.408366</v>
      </c>
      <c r="E16" s="41">
        <f t="shared" si="3"/>
        <v>19904.283452</v>
      </c>
      <c r="F16" s="41">
        <f t="shared" si="4"/>
        <v>22666.319615</v>
      </c>
      <c r="G16" s="41">
        <f t="shared" si="5"/>
        <v>24115.393564</v>
      </c>
      <c r="H16" s="41">
        <f t="shared" si="6"/>
        <v>22043.378346</v>
      </c>
      <c r="I16" s="41">
        <f t="shared" si="7"/>
        <v>24960.684055</v>
      </c>
      <c r="J16" s="41">
        <f t="shared" si="8"/>
        <v>29376.771017</v>
      </c>
      <c r="K16" s="41">
        <f t="shared" si="9"/>
        <v>31881.771784</v>
      </c>
      <c r="L16" s="59" t="s">
        <v>110</v>
      </c>
      <c r="P16" s="60"/>
      <c r="AA16">
        <v>39540.680215</v>
      </c>
      <c r="AB16">
        <v>16789.665623</v>
      </c>
      <c r="AC16">
        <v>29842.905581</v>
      </c>
      <c r="AD16">
        <v>41290.470785</v>
      </c>
      <c r="AE16">
        <v>53007.305617</v>
      </c>
      <c r="AF16">
        <v>48172.942932</v>
      </c>
      <c r="AG16">
        <v>49061.317062</v>
      </c>
      <c r="AH16">
        <v>49966.776911</v>
      </c>
      <c r="AI16">
        <v>46891.705575</v>
      </c>
      <c r="AJ16">
        <v>55841.748819</v>
      </c>
      <c r="AK16">
        <v>0</v>
      </c>
      <c r="AL16" t="s">
        <v>0</v>
      </c>
      <c r="AM16" t="s">
        <v>1</v>
      </c>
      <c r="AN16">
        <v>13</v>
      </c>
      <c r="AO16">
        <v>2</v>
      </c>
      <c r="AP16">
        <v>16</v>
      </c>
    </row>
    <row r="17" spans="1:42" s="2" customFormat="1" ht="19.5" customHeight="1">
      <c r="A17" s="40" t="s">
        <v>111</v>
      </c>
      <c r="B17" s="41">
        <f t="shared" si="0"/>
        <v>109710.66165</v>
      </c>
      <c r="C17" s="41">
        <f t="shared" si="1"/>
        <v>48271.200891</v>
      </c>
      <c r="D17" s="41">
        <f t="shared" si="2"/>
        <v>91817.489956</v>
      </c>
      <c r="E17" s="41">
        <f t="shared" si="3"/>
        <v>107665.47177</v>
      </c>
      <c r="F17" s="41">
        <f t="shared" si="4"/>
        <v>119944.01309</v>
      </c>
      <c r="G17" s="41">
        <f t="shared" si="5"/>
        <v>144873.58947</v>
      </c>
      <c r="H17" s="41">
        <f t="shared" si="6"/>
        <v>178270.48214</v>
      </c>
      <c r="I17" s="41">
        <f t="shared" si="7"/>
        <v>206350.31324</v>
      </c>
      <c r="J17" s="41">
        <f t="shared" si="8"/>
        <v>218802.4433</v>
      </c>
      <c r="K17" s="41">
        <f t="shared" si="9"/>
        <v>272652.76083</v>
      </c>
      <c r="L17" s="47" t="s">
        <v>112</v>
      </c>
      <c r="AA17">
        <v>17010.504509</v>
      </c>
      <c r="AB17">
        <v>6941.213214</v>
      </c>
      <c r="AC17">
        <v>15083.827098</v>
      </c>
      <c r="AD17">
        <v>18142.119677</v>
      </c>
      <c r="AE17">
        <v>22099.764214</v>
      </c>
      <c r="AF17">
        <v>18327.978389</v>
      </c>
      <c r="AG17">
        <v>18511.119492</v>
      </c>
      <c r="AH17">
        <v>17536.194991</v>
      </c>
      <c r="AI17">
        <v>17382.418791</v>
      </c>
      <c r="AJ17">
        <v>17414.426377</v>
      </c>
      <c r="AK17">
        <v>0</v>
      </c>
      <c r="AL17" t="s">
        <v>0</v>
      </c>
      <c r="AM17" t="s">
        <v>1</v>
      </c>
      <c r="AN17">
        <v>13</v>
      </c>
      <c r="AO17">
        <v>2</v>
      </c>
      <c r="AP17">
        <v>17</v>
      </c>
    </row>
    <row r="18" spans="1:42" s="2" customFormat="1" ht="19.5" customHeight="1">
      <c r="A18" s="40" t="s">
        <v>113</v>
      </c>
      <c r="B18" s="41">
        <f t="shared" si="0"/>
        <v>73501.50856</v>
      </c>
      <c r="C18" s="41">
        <f t="shared" si="1"/>
        <v>23189.916955</v>
      </c>
      <c r="D18" s="41">
        <f t="shared" si="2"/>
        <v>46258.906731</v>
      </c>
      <c r="E18" s="41">
        <f t="shared" si="3"/>
        <v>75715.867879</v>
      </c>
      <c r="F18" s="41">
        <f t="shared" si="4"/>
        <v>100968.78926</v>
      </c>
      <c r="G18" s="41">
        <f t="shared" si="5"/>
        <v>98684.255415</v>
      </c>
      <c r="H18" s="41">
        <f t="shared" si="6"/>
        <v>109488.60664</v>
      </c>
      <c r="I18" s="41">
        <f t="shared" si="7"/>
        <v>135362.48564</v>
      </c>
      <c r="J18" s="41">
        <f t="shared" si="8"/>
        <v>149724.04602</v>
      </c>
      <c r="K18" s="41">
        <f t="shared" si="9"/>
        <v>140078.99725</v>
      </c>
      <c r="L18" s="47" t="s">
        <v>114</v>
      </c>
      <c r="AA18">
        <v>10414.958536</v>
      </c>
      <c r="AB18">
        <v>5850.6441251</v>
      </c>
      <c r="AC18">
        <v>7823.8586529</v>
      </c>
      <c r="AD18">
        <v>10974.249625</v>
      </c>
      <c r="AE18">
        <v>13204.72714</v>
      </c>
      <c r="AF18">
        <v>12657.049411</v>
      </c>
      <c r="AG18">
        <v>12729.59723</v>
      </c>
      <c r="AH18">
        <v>13412.086746</v>
      </c>
      <c r="AI18">
        <v>12058.332123</v>
      </c>
      <c r="AJ18">
        <v>16127.990907</v>
      </c>
      <c r="AK18">
        <v>0</v>
      </c>
      <c r="AL18" t="s">
        <v>0</v>
      </c>
      <c r="AM18" t="s">
        <v>1</v>
      </c>
      <c r="AN18">
        <v>13</v>
      </c>
      <c r="AO18">
        <v>2</v>
      </c>
      <c r="AP18">
        <v>18</v>
      </c>
    </row>
    <row r="19" spans="1:42" s="2" customFormat="1" ht="19.5" customHeight="1">
      <c r="A19" s="44" t="s">
        <v>115</v>
      </c>
      <c r="B19" s="41">
        <f t="shared" si="0"/>
        <v>11381.622498</v>
      </c>
      <c r="C19" s="41">
        <f t="shared" si="1"/>
        <v>2212.2688998</v>
      </c>
      <c r="D19" s="41">
        <f t="shared" si="2"/>
        <v>6999.3474417</v>
      </c>
      <c r="E19" s="41">
        <f t="shared" si="3"/>
        <v>12127.265709</v>
      </c>
      <c r="F19" s="41">
        <f t="shared" si="4"/>
        <v>18061.676171</v>
      </c>
      <c r="G19" s="41">
        <f t="shared" si="5"/>
        <v>10930.53465</v>
      </c>
      <c r="H19" s="41">
        <f t="shared" si="6"/>
        <v>15321.286241</v>
      </c>
      <c r="I19" s="41">
        <f t="shared" si="7"/>
        <v>26827.622116</v>
      </c>
      <c r="J19" s="41">
        <f t="shared" si="8"/>
        <v>26392.287227</v>
      </c>
      <c r="K19" s="41">
        <f t="shared" si="9"/>
        <v>17705.653879</v>
      </c>
      <c r="L19" s="57" t="s">
        <v>116</v>
      </c>
      <c r="AA19">
        <v>5223.4638355</v>
      </c>
      <c r="AB19">
        <v>919.48525559</v>
      </c>
      <c r="AC19">
        <v>2051.3811598</v>
      </c>
      <c r="AD19">
        <v>4696.0423514</v>
      </c>
      <c r="AE19">
        <v>8301.0795418</v>
      </c>
      <c r="AF19">
        <v>9191.7637233</v>
      </c>
      <c r="AG19">
        <v>9203.4232426</v>
      </c>
      <c r="AH19">
        <v>10229.779348</v>
      </c>
      <c r="AI19">
        <v>9507.2991062</v>
      </c>
      <c r="AJ19">
        <v>11846.70998</v>
      </c>
      <c r="AK19">
        <v>0</v>
      </c>
      <c r="AL19" t="s">
        <v>0</v>
      </c>
      <c r="AM19" t="s">
        <v>1</v>
      </c>
      <c r="AN19">
        <v>13</v>
      </c>
      <c r="AO19">
        <v>2</v>
      </c>
      <c r="AP19">
        <v>19</v>
      </c>
    </row>
    <row r="20" spans="1:42" s="2" customFormat="1" ht="19.5" customHeight="1">
      <c r="A20" s="58" t="s">
        <v>117</v>
      </c>
      <c r="B20" s="41">
        <f t="shared" si="0"/>
        <v>47750.550113</v>
      </c>
      <c r="C20" s="41">
        <f t="shared" si="1"/>
        <v>14965.727521</v>
      </c>
      <c r="D20" s="41">
        <f t="shared" si="2"/>
        <v>29193.668421</v>
      </c>
      <c r="E20" s="41">
        <f t="shared" si="3"/>
        <v>48946.327074</v>
      </c>
      <c r="F20" s="41">
        <f t="shared" si="4"/>
        <v>63803.08323</v>
      </c>
      <c r="G20" s="41">
        <f t="shared" si="5"/>
        <v>68228.065899</v>
      </c>
      <c r="H20" s="41">
        <f t="shared" si="6"/>
        <v>75276.187006</v>
      </c>
      <c r="I20" s="41">
        <f t="shared" si="7"/>
        <v>87672.944637</v>
      </c>
      <c r="J20" s="41">
        <f t="shared" si="8"/>
        <v>104811.49562</v>
      </c>
      <c r="K20" s="41">
        <f t="shared" si="9"/>
        <v>98458.912499</v>
      </c>
      <c r="L20" s="47" t="s">
        <v>118</v>
      </c>
      <c r="AA20">
        <v>6891.7533347</v>
      </c>
      <c r="AB20">
        <v>3078.3230284</v>
      </c>
      <c r="AC20">
        <v>4883.8386698</v>
      </c>
      <c r="AD20">
        <v>7478.0591322</v>
      </c>
      <c r="AE20">
        <v>9401.7347207</v>
      </c>
      <c r="AF20">
        <v>7996.1514093</v>
      </c>
      <c r="AG20">
        <v>8617.1770972</v>
      </c>
      <c r="AH20">
        <v>8788.7158261</v>
      </c>
      <c r="AI20">
        <v>7943.6555554</v>
      </c>
      <c r="AJ20">
        <v>10452.621555</v>
      </c>
      <c r="AK20">
        <v>0</v>
      </c>
      <c r="AL20" t="s">
        <v>0</v>
      </c>
      <c r="AM20" t="s">
        <v>1</v>
      </c>
      <c r="AN20">
        <v>13</v>
      </c>
      <c r="AO20">
        <v>2</v>
      </c>
      <c r="AP20">
        <v>20</v>
      </c>
    </row>
    <row r="21" spans="1:42" s="2" customFormat="1" ht="19.5" customHeight="1">
      <c r="A21" s="44" t="s">
        <v>119</v>
      </c>
      <c r="B21" s="41">
        <f t="shared" si="0"/>
        <v>9972.4667573</v>
      </c>
      <c r="C21" s="41">
        <f t="shared" si="1"/>
        <v>4653.9896612</v>
      </c>
      <c r="D21" s="41">
        <f t="shared" si="2"/>
        <v>7282.8554065</v>
      </c>
      <c r="E21" s="41">
        <f t="shared" si="3"/>
        <v>10279.1628</v>
      </c>
      <c r="F21" s="41">
        <f t="shared" si="4"/>
        <v>13228.026685</v>
      </c>
      <c r="G21" s="41">
        <f t="shared" si="5"/>
        <v>13292.078389</v>
      </c>
      <c r="H21" s="41">
        <f t="shared" si="6"/>
        <v>11820.258395</v>
      </c>
      <c r="I21" s="41">
        <f t="shared" si="7"/>
        <v>12000.289998</v>
      </c>
      <c r="J21" s="41">
        <f t="shared" si="8"/>
        <v>10101.787083</v>
      </c>
      <c r="K21" s="41">
        <f t="shared" si="9"/>
        <v>14219.019182</v>
      </c>
      <c r="L21" s="57" t="s">
        <v>120</v>
      </c>
      <c r="AA21">
        <v>33215.93054</v>
      </c>
      <c r="AB21">
        <v>328.67177301</v>
      </c>
      <c r="AC21">
        <v>4063.1918673</v>
      </c>
      <c r="AD21">
        <v>25088.08463</v>
      </c>
      <c r="AE21">
        <v>61501.865522</v>
      </c>
      <c r="AF21">
        <v>69285.80796</v>
      </c>
      <c r="AG21">
        <v>73173.859999</v>
      </c>
      <c r="AH21">
        <v>75612.684391</v>
      </c>
      <c r="AI21">
        <v>66402.214059</v>
      </c>
      <c r="AJ21">
        <v>95808.010879</v>
      </c>
      <c r="AK21">
        <v>0</v>
      </c>
      <c r="AL21" t="s">
        <v>0</v>
      </c>
      <c r="AM21" t="s">
        <v>1</v>
      </c>
      <c r="AN21">
        <v>13</v>
      </c>
      <c r="AO21">
        <v>2</v>
      </c>
      <c r="AP21">
        <v>21</v>
      </c>
    </row>
    <row r="22" spans="1:42" s="2" customFormat="1" ht="19.5" customHeight="1">
      <c r="A22" s="44" t="s">
        <v>121</v>
      </c>
      <c r="B22" s="41">
        <f t="shared" si="0"/>
        <v>4396.8691927</v>
      </c>
      <c r="C22" s="41">
        <f t="shared" si="1"/>
        <v>1357.9308734</v>
      </c>
      <c r="D22" s="41">
        <f t="shared" si="2"/>
        <v>2783.035462</v>
      </c>
      <c r="E22" s="41">
        <f t="shared" si="3"/>
        <v>4363.1122956</v>
      </c>
      <c r="F22" s="41">
        <f t="shared" si="4"/>
        <v>5876.0031691</v>
      </c>
      <c r="G22" s="41">
        <f t="shared" si="5"/>
        <v>6233.5764766</v>
      </c>
      <c r="H22" s="41">
        <f t="shared" si="6"/>
        <v>7070.8749944</v>
      </c>
      <c r="I22" s="41">
        <f t="shared" si="7"/>
        <v>8861.6288927</v>
      </c>
      <c r="J22" s="41">
        <f t="shared" si="8"/>
        <v>8418.4760866</v>
      </c>
      <c r="K22" s="41">
        <f t="shared" si="9"/>
        <v>9695.4116905</v>
      </c>
      <c r="L22" s="47" t="s">
        <v>122</v>
      </c>
      <c r="AA22">
        <v>79034.198585</v>
      </c>
      <c r="AB22">
        <v>30443.68047</v>
      </c>
      <c r="AC22">
        <v>45386.338233</v>
      </c>
      <c r="AD22">
        <v>79720.884557</v>
      </c>
      <c r="AE22">
        <v>108044.52313</v>
      </c>
      <c r="AF22">
        <v>115221.59595</v>
      </c>
      <c r="AG22">
        <v>119489.10449</v>
      </c>
      <c r="AH22">
        <v>139946.44949</v>
      </c>
      <c r="AI22">
        <v>156583.89921</v>
      </c>
      <c r="AJ22">
        <v>175093.51634</v>
      </c>
      <c r="AK22">
        <v>0</v>
      </c>
      <c r="AL22" t="s">
        <v>0</v>
      </c>
      <c r="AM22" t="s">
        <v>1</v>
      </c>
      <c r="AN22">
        <v>13</v>
      </c>
      <c r="AO22">
        <v>2</v>
      </c>
      <c r="AP22">
        <v>22</v>
      </c>
    </row>
    <row r="23" spans="1:42" s="2" customFormat="1" ht="19.5" customHeight="1">
      <c r="A23" s="40" t="s">
        <v>123</v>
      </c>
      <c r="B23" s="41">
        <f t="shared" si="0"/>
        <v>26508.22729</v>
      </c>
      <c r="C23" s="41">
        <f t="shared" si="1"/>
        <v>9659.916321</v>
      </c>
      <c r="D23" s="41">
        <f t="shared" si="2"/>
        <v>15280.069074</v>
      </c>
      <c r="E23" s="41">
        <f t="shared" si="3"/>
        <v>28072.790294</v>
      </c>
      <c r="F23" s="41">
        <f t="shared" si="4"/>
        <v>36026.097776</v>
      </c>
      <c r="G23" s="41">
        <f t="shared" si="5"/>
        <v>37874.291885</v>
      </c>
      <c r="H23" s="41">
        <f t="shared" si="6"/>
        <v>38617.123023</v>
      </c>
      <c r="I23" s="41">
        <f t="shared" si="7"/>
        <v>44679.012846</v>
      </c>
      <c r="J23" s="41">
        <f t="shared" si="8"/>
        <v>49930.108144</v>
      </c>
      <c r="K23" s="41">
        <f t="shared" si="9"/>
        <v>53543.017789</v>
      </c>
      <c r="L23" s="47" t="s">
        <v>124</v>
      </c>
      <c r="AA23">
        <v>42294.072223</v>
      </c>
      <c r="AB23">
        <v>18129.556281</v>
      </c>
      <c r="AC23">
        <v>30122.177112</v>
      </c>
      <c r="AD23">
        <v>44928.299033</v>
      </c>
      <c r="AE23">
        <v>50433.264408</v>
      </c>
      <c r="AF23">
        <v>57098.819165</v>
      </c>
      <c r="AG23">
        <v>63350.942968</v>
      </c>
      <c r="AH23">
        <v>74472.645874</v>
      </c>
      <c r="AI23">
        <v>75997.614189</v>
      </c>
      <c r="AJ23">
        <v>82140.648375</v>
      </c>
      <c r="AK23">
        <v>0</v>
      </c>
      <c r="AL23" t="s">
        <v>0</v>
      </c>
      <c r="AM23" t="s">
        <v>1</v>
      </c>
      <c r="AN23">
        <v>13</v>
      </c>
      <c r="AO23">
        <v>2</v>
      </c>
      <c r="AP23">
        <v>23</v>
      </c>
    </row>
    <row r="24" spans="1:42" s="2" customFormat="1" ht="19.5" customHeight="1">
      <c r="A24" s="40" t="s">
        <v>125</v>
      </c>
      <c r="B24" s="41">
        <f t="shared" si="0"/>
        <v>39540.680215</v>
      </c>
      <c r="C24" s="41">
        <f t="shared" si="1"/>
        <v>16789.665623</v>
      </c>
      <c r="D24" s="41">
        <f t="shared" si="2"/>
        <v>29842.905581</v>
      </c>
      <c r="E24" s="41">
        <f t="shared" si="3"/>
        <v>41290.470785</v>
      </c>
      <c r="F24" s="41">
        <f t="shared" si="4"/>
        <v>53007.305617</v>
      </c>
      <c r="G24" s="41">
        <f t="shared" si="5"/>
        <v>48172.942932</v>
      </c>
      <c r="H24" s="41">
        <f t="shared" si="6"/>
        <v>49061.317062</v>
      </c>
      <c r="I24" s="41">
        <f t="shared" si="7"/>
        <v>49966.776911</v>
      </c>
      <c r="J24" s="41">
        <f t="shared" si="8"/>
        <v>46891.705575</v>
      </c>
      <c r="K24" s="41">
        <f t="shared" si="9"/>
        <v>55841.748819</v>
      </c>
      <c r="L24" s="47" t="s">
        <v>126</v>
      </c>
      <c r="AA24">
        <v>942207.70459</v>
      </c>
      <c r="AB24">
        <v>399729.18447</v>
      </c>
      <c r="AC24">
        <v>688434.50135</v>
      </c>
      <c r="AD24">
        <v>991329.56492</v>
      </c>
      <c r="AE24">
        <v>1164876.5401</v>
      </c>
      <c r="AF24">
        <v>1228977.3222</v>
      </c>
      <c r="AG24">
        <v>1326880.962</v>
      </c>
      <c r="AH24">
        <v>1492778.1203</v>
      </c>
      <c r="AI24">
        <v>1712261.5273</v>
      </c>
      <c r="AJ24">
        <v>1913971.066</v>
      </c>
      <c r="AK24">
        <v>0</v>
      </c>
      <c r="AL24" t="s">
        <v>0</v>
      </c>
      <c r="AM24" t="s">
        <v>1</v>
      </c>
      <c r="AN24">
        <v>13</v>
      </c>
      <c r="AO24">
        <v>2</v>
      </c>
      <c r="AP24">
        <v>24</v>
      </c>
    </row>
    <row r="25" spans="1:42" s="2" customFormat="1" ht="19.5" customHeight="1">
      <c r="A25" s="44" t="s">
        <v>127</v>
      </c>
      <c r="B25" s="41">
        <f t="shared" si="0"/>
        <v>17010.504509</v>
      </c>
      <c r="C25" s="41">
        <f t="shared" si="1"/>
        <v>6941.213214</v>
      </c>
      <c r="D25" s="41">
        <f t="shared" si="2"/>
        <v>15083.827098</v>
      </c>
      <c r="E25" s="41">
        <f t="shared" si="3"/>
        <v>18142.119677</v>
      </c>
      <c r="F25" s="41">
        <f t="shared" si="4"/>
        <v>22099.764214</v>
      </c>
      <c r="G25" s="41">
        <f t="shared" si="5"/>
        <v>18327.978389</v>
      </c>
      <c r="H25" s="41">
        <f t="shared" si="6"/>
        <v>18511.119492</v>
      </c>
      <c r="I25" s="41">
        <f t="shared" si="7"/>
        <v>17536.194991</v>
      </c>
      <c r="J25" s="41">
        <f t="shared" si="8"/>
        <v>17382.418791</v>
      </c>
      <c r="K25" s="41">
        <f t="shared" si="9"/>
        <v>17414.426377</v>
      </c>
      <c r="L25" s="57" t="s">
        <v>128</v>
      </c>
      <c r="AA25">
        <v>747922.05174</v>
      </c>
      <c r="AB25">
        <v>326004.41364</v>
      </c>
      <c r="AC25">
        <v>541284.43417</v>
      </c>
      <c r="AD25">
        <v>757571.42104</v>
      </c>
      <c r="AE25">
        <v>929979.92574</v>
      </c>
      <c r="AF25">
        <v>1005355.8186</v>
      </c>
      <c r="AG25">
        <v>1098651.947</v>
      </c>
      <c r="AH25">
        <v>1233122.1539</v>
      </c>
      <c r="AI25">
        <v>1337595.504</v>
      </c>
      <c r="AJ25">
        <v>1538057.9732</v>
      </c>
      <c r="AK25">
        <v>0</v>
      </c>
      <c r="AL25" t="s">
        <v>0</v>
      </c>
      <c r="AM25" t="s">
        <v>1</v>
      </c>
      <c r="AN25">
        <v>13</v>
      </c>
      <c r="AO25">
        <v>2</v>
      </c>
      <c r="AP25">
        <v>25</v>
      </c>
    </row>
    <row r="26" spans="1:42" s="2" customFormat="1" ht="19.5" customHeight="1">
      <c r="A26" s="58" t="s">
        <v>129</v>
      </c>
      <c r="B26" s="41">
        <f t="shared" si="0"/>
        <v>10414.958536</v>
      </c>
      <c r="C26" s="41">
        <f t="shared" si="1"/>
        <v>5850.6441251</v>
      </c>
      <c r="D26" s="41">
        <f t="shared" si="2"/>
        <v>7823.8586529</v>
      </c>
      <c r="E26" s="41">
        <f t="shared" si="3"/>
        <v>10974.249625</v>
      </c>
      <c r="F26" s="41">
        <f t="shared" si="4"/>
        <v>13204.72714</v>
      </c>
      <c r="G26" s="41">
        <f t="shared" si="5"/>
        <v>12657.049411</v>
      </c>
      <c r="H26" s="41">
        <f t="shared" si="6"/>
        <v>12729.59723</v>
      </c>
      <c r="I26" s="41">
        <f t="shared" si="7"/>
        <v>13412.086746</v>
      </c>
      <c r="J26" s="41">
        <f t="shared" si="8"/>
        <v>12058.332123</v>
      </c>
      <c r="K26" s="41">
        <f t="shared" si="9"/>
        <v>16127.990907</v>
      </c>
      <c r="L26" s="47" t="s">
        <v>130</v>
      </c>
      <c r="AA26">
        <v>194285.65285</v>
      </c>
      <c r="AB26">
        <v>73724.770827</v>
      </c>
      <c r="AC26">
        <v>147150.06719</v>
      </c>
      <c r="AD26">
        <v>233758.14388</v>
      </c>
      <c r="AE26">
        <v>234896.61438</v>
      </c>
      <c r="AF26">
        <v>223621.50353</v>
      </c>
      <c r="AG26">
        <v>228229.01498</v>
      </c>
      <c r="AH26">
        <v>259655.96633</v>
      </c>
      <c r="AI26">
        <v>374666.02326</v>
      </c>
      <c r="AJ26">
        <v>375913.09281</v>
      </c>
      <c r="AK26">
        <v>0</v>
      </c>
      <c r="AL26" t="s">
        <v>0</v>
      </c>
      <c r="AM26" t="s">
        <v>1</v>
      </c>
      <c r="AN26">
        <v>13</v>
      </c>
      <c r="AO26">
        <v>2</v>
      </c>
      <c r="AP26">
        <v>26</v>
      </c>
    </row>
    <row r="27" spans="1:42" s="2" customFormat="1" ht="19.5" customHeight="1">
      <c r="A27" s="44" t="s">
        <v>131</v>
      </c>
      <c r="B27" s="41">
        <f t="shared" si="0"/>
        <v>5223.4638355</v>
      </c>
      <c r="C27" s="41">
        <f t="shared" si="1"/>
        <v>919.48525559</v>
      </c>
      <c r="D27" s="41">
        <f t="shared" si="2"/>
        <v>2051.3811598</v>
      </c>
      <c r="E27" s="41">
        <f t="shared" si="3"/>
        <v>4696.0423514</v>
      </c>
      <c r="F27" s="41">
        <f t="shared" si="4"/>
        <v>8301.0795418</v>
      </c>
      <c r="G27" s="41">
        <f t="shared" si="5"/>
        <v>9191.7637233</v>
      </c>
      <c r="H27" s="41">
        <f t="shared" si="6"/>
        <v>9203.4232426</v>
      </c>
      <c r="I27" s="41">
        <f t="shared" si="7"/>
        <v>10229.779348</v>
      </c>
      <c r="J27" s="41">
        <f t="shared" si="8"/>
        <v>9507.2991062</v>
      </c>
      <c r="K27" s="41">
        <f t="shared" si="9"/>
        <v>11846.70998</v>
      </c>
      <c r="L27" s="47" t="s">
        <v>132</v>
      </c>
      <c r="AA27">
        <v>1195566.1425</v>
      </c>
      <c r="AB27">
        <v>511671.66579</v>
      </c>
      <c r="AC27">
        <v>872821.69461</v>
      </c>
      <c r="AD27">
        <v>1263719.2236</v>
      </c>
      <c r="AE27">
        <v>1488557.2998</v>
      </c>
      <c r="AF27">
        <v>1547097.0568</v>
      </c>
      <c r="AG27">
        <v>1653326.9216</v>
      </c>
      <c r="AH27">
        <v>1847320.1357</v>
      </c>
      <c r="AI27">
        <v>2099878.0053</v>
      </c>
      <c r="AJ27">
        <v>2392552.7383</v>
      </c>
      <c r="AK27">
        <v>0</v>
      </c>
      <c r="AL27" t="s">
        <v>0</v>
      </c>
      <c r="AM27" t="s">
        <v>1</v>
      </c>
      <c r="AN27">
        <v>13</v>
      </c>
      <c r="AO27">
        <v>2</v>
      </c>
      <c r="AP27">
        <v>27</v>
      </c>
    </row>
    <row r="28" spans="1:42" s="2" customFormat="1" ht="19.5" customHeight="1">
      <c r="A28" s="44" t="s">
        <v>133</v>
      </c>
      <c r="B28" s="41">
        <f t="shared" si="0"/>
        <v>6891.7533347</v>
      </c>
      <c r="C28" s="41">
        <f t="shared" si="1"/>
        <v>3078.3230284</v>
      </c>
      <c r="D28" s="41">
        <f t="shared" si="2"/>
        <v>4883.8386698</v>
      </c>
      <c r="E28" s="41">
        <f t="shared" si="3"/>
        <v>7478.0591322</v>
      </c>
      <c r="F28" s="41">
        <f t="shared" si="4"/>
        <v>9401.7347207</v>
      </c>
      <c r="G28" s="41">
        <f t="shared" si="5"/>
        <v>7996.1514093</v>
      </c>
      <c r="H28" s="41">
        <f t="shared" si="6"/>
        <v>8617.1770972</v>
      </c>
      <c r="I28" s="41">
        <f t="shared" si="7"/>
        <v>8788.7158261</v>
      </c>
      <c r="J28" s="41">
        <f t="shared" si="8"/>
        <v>7943.6555554</v>
      </c>
      <c r="K28" s="41">
        <f t="shared" si="9"/>
        <v>10452.621555</v>
      </c>
      <c r="L28" s="47" t="s">
        <v>134</v>
      </c>
      <c r="AA28">
        <v>8191640</v>
      </c>
      <c r="AB28">
        <v>1465941</v>
      </c>
      <c r="AC28">
        <v>1021435</v>
      </c>
      <c r="AD28">
        <v>889989</v>
      </c>
      <c r="AE28">
        <v>659561</v>
      </c>
      <c r="AF28">
        <v>1050752</v>
      </c>
      <c r="AG28">
        <v>159807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30</v>
      </c>
      <c r="AN28">
        <v>13</v>
      </c>
      <c r="AO28">
        <v>1</v>
      </c>
      <c r="AP28">
        <v>1</v>
      </c>
    </row>
    <row r="29" spans="1:42" s="2" customFormat="1" ht="19.5" customHeight="1">
      <c r="A29" s="40" t="s">
        <v>135</v>
      </c>
      <c r="B29" s="41">
        <f t="shared" si="0"/>
        <v>33215.93054</v>
      </c>
      <c r="C29" s="41">
        <f t="shared" si="1"/>
        <v>328.67177301</v>
      </c>
      <c r="D29" s="41">
        <f t="shared" si="2"/>
        <v>4063.1918673</v>
      </c>
      <c r="E29" s="41">
        <f t="shared" si="3"/>
        <v>25088.08463</v>
      </c>
      <c r="F29" s="41">
        <f t="shared" si="4"/>
        <v>61501.865522</v>
      </c>
      <c r="G29" s="41">
        <f t="shared" si="5"/>
        <v>69285.80796</v>
      </c>
      <c r="H29" s="41">
        <f t="shared" si="6"/>
        <v>73173.859999</v>
      </c>
      <c r="I29" s="41">
        <f t="shared" si="7"/>
        <v>75612.684391</v>
      </c>
      <c r="J29" s="41">
        <f t="shared" si="8"/>
        <v>66402.214059</v>
      </c>
      <c r="K29" s="41">
        <f t="shared" si="9"/>
        <v>95808.010879</v>
      </c>
      <c r="L29" s="47" t="s">
        <v>136</v>
      </c>
      <c r="AA29">
        <v>3.2079939472</v>
      </c>
      <c r="AB29">
        <v>3.2728670994</v>
      </c>
      <c r="AC29">
        <v>3.1253548183</v>
      </c>
      <c r="AD29">
        <v>3.2855999927</v>
      </c>
      <c r="AE29">
        <v>3.1835638715</v>
      </c>
      <c r="AF29">
        <v>3.1020591256</v>
      </c>
      <c r="AG29">
        <v>3.0537928884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30</v>
      </c>
      <c r="AN29">
        <v>13</v>
      </c>
      <c r="AO29">
        <v>1</v>
      </c>
      <c r="AP29">
        <v>2</v>
      </c>
    </row>
    <row r="30" spans="1:42" s="2" customFormat="1" ht="19.5" customHeight="1">
      <c r="A30" s="40" t="s">
        <v>137</v>
      </c>
      <c r="B30" s="41">
        <f t="shared" si="0"/>
        <v>79034.198585</v>
      </c>
      <c r="C30" s="41">
        <f t="shared" si="1"/>
        <v>30443.68047</v>
      </c>
      <c r="D30" s="41">
        <f t="shared" si="2"/>
        <v>45386.338233</v>
      </c>
      <c r="E30" s="41">
        <f t="shared" si="3"/>
        <v>79720.884557</v>
      </c>
      <c r="F30" s="41">
        <f t="shared" si="4"/>
        <v>108044.52313</v>
      </c>
      <c r="G30" s="41">
        <f t="shared" si="5"/>
        <v>115221.59595</v>
      </c>
      <c r="H30" s="41">
        <f t="shared" si="6"/>
        <v>119489.10449</v>
      </c>
      <c r="I30" s="41">
        <f t="shared" si="7"/>
        <v>139946.44949</v>
      </c>
      <c r="J30" s="41">
        <f t="shared" si="8"/>
        <v>156583.89921</v>
      </c>
      <c r="K30" s="41">
        <f t="shared" si="9"/>
        <v>175093.51634</v>
      </c>
      <c r="L30" s="47" t="s">
        <v>138</v>
      </c>
      <c r="AA30">
        <v>2.5717851549</v>
      </c>
      <c r="AB30">
        <v>2.6301947088</v>
      </c>
      <c r="AC30">
        <v>2.6335897171</v>
      </c>
      <c r="AD30">
        <v>2.5916269311</v>
      </c>
      <c r="AE30">
        <v>2.5348852299</v>
      </c>
      <c r="AF30">
        <v>2.5421545815</v>
      </c>
      <c r="AG30">
        <v>2.3616618026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30</v>
      </c>
      <c r="AN30">
        <v>13</v>
      </c>
      <c r="AO30">
        <v>1</v>
      </c>
      <c r="AP30">
        <v>3</v>
      </c>
    </row>
    <row r="31" spans="1:42" s="2" customFormat="1" ht="19.5" customHeight="1">
      <c r="A31" s="40" t="s">
        <v>139</v>
      </c>
      <c r="B31" s="41">
        <f t="shared" si="0"/>
        <v>42294.072223</v>
      </c>
      <c r="C31" s="41">
        <f t="shared" si="1"/>
        <v>18129.556281</v>
      </c>
      <c r="D31" s="41">
        <f t="shared" si="2"/>
        <v>30122.177112</v>
      </c>
      <c r="E31" s="41">
        <f t="shared" si="3"/>
        <v>44928.299033</v>
      </c>
      <c r="F31" s="41">
        <f t="shared" si="4"/>
        <v>50433.264408</v>
      </c>
      <c r="G31" s="41">
        <f t="shared" si="5"/>
        <v>57098.819165</v>
      </c>
      <c r="H31" s="41">
        <f t="shared" si="6"/>
        <v>63350.942968</v>
      </c>
      <c r="I31" s="41">
        <f t="shared" si="7"/>
        <v>74472.645874</v>
      </c>
      <c r="J31" s="41">
        <f t="shared" si="8"/>
        <v>75997.614189</v>
      </c>
      <c r="K31" s="41">
        <f t="shared" si="9"/>
        <v>82140.648375</v>
      </c>
      <c r="L31" s="47" t="s">
        <v>140</v>
      </c>
      <c r="AA31">
        <v>1.4634988672</v>
      </c>
      <c r="AB31">
        <v>1.5012077641</v>
      </c>
      <c r="AC31">
        <v>1.3339300425</v>
      </c>
      <c r="AD31">
        <v>1.5241484411</v>
      </c>
      <c r="AE31">
        <v>1.5121200048</v>
      </c>
      <c r="AF31">
        <v>1.4367264936</v>
      </c>
      <c r="AG31">
        <v>1.2600256272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30</v>
      </c>
      <c r="AN31">
        <v>13</v>
      </c>
      <c r="AO31">
        <v>1</v>
      </c>
      <c r="AP31">
        <v>4</v>
      </c>
    </row>
    <row r="32" spans="1:42" s="2" customFormat="1" ht="19.5" customHeight="1">
      <c r="A32" s="34" t="s">
        <v>31</v>
      </c>
      <c r="B32" s="35">
        <f t="shared" si="0"/>
        <v>942207.70459</v>
      </c>
      <c r="C32" s="35">
        <f t="shared" si="1"/>
        <v>399729.18447</v>
      </c>
      <c r="D32" s="35">
        <f t="shared" si="2"/>
        <v>688434.50135</v>
      </c>
      <c r="E32" s="35">
        <f t="shared" si="3"/>
        <v>991329.56492</v>
      </c>
      <c r="F32" s="35">
        <f t="shared" si="4"/>
        <v>1164876.5401</v>
      </c>
      <c r="G32" s="35">
        <f t="shared" si="5"/>
        <v>1228977.3222</v>
      </c>
      <c r="H32" s="35">
        <f t="shared" si="6"/>
        <v>1326880.962</v>
      </c>
      <c r="I32" s="35">
        <f t="shared" si="7"/>
        <v>1492778.1203</v>
      </c>
      <c r="J32" s="35">
        <f t="shared" si="8"/>
        <v>1712261.5273</v>
      </c>
      <c r="K32" s="35">
        <f t="shared" si="9"/>
        <v>1913971.066</v>
      </c>
      <c r="L32" s="37" t="s">
        <v>32</v>
      </c>
      <c r="AA32">
        <v>1.7079282766</v>
      </c>
      <c r="AB32">
        <v>1.7487744257</v>
      </c>
      <c r="AC32">
        <v>1.6919446295</v>
      </c>
      <c r="AD32">
        <v>1.7258161635</v>
      </c>
      <c r="AE32">
        <v>1.6908557571</v>
      </c>
      <c r="AF32">
        <v>1.7034464551</v>
      </c>
      <c r="AG32">
        <v>1.6045537549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30</v>
      </c>
      <c r="AN32">
        <v>13</v>
      </c>
      <c r="AO32">
        <v>1</v>
      </c>
      <c r="AP32">
        <v>5</v>
      </c>
    </row>
    <row r="33" spans="1:42" s="2" customFormat="1" ht="19.5" customHeight="1">
      <c r="A33" s="34" t="s">
        <v>141</v>
      </c>
      <c r="B33" s="35">
        <f t="shared" si="0"/>
        <v>747922.05174</v>
      </c>
      <c r="C33" s="35">
        <f t="shared" si="1"/>
        <v>326004.41364</v>
      </c>
      <c r="D33" s="35">
        <f t="shared" si="2"/>
        <v>541284.43417</v>
      </c>
      <c r="E33" s="35">
        <f t="shared" si="3"/>
        <v>757571.42104</v>
      </c>
      <c r="F33" s="35">
        <f t="shared" si="4"/>
        <v>929979.92574</v>
      </c>
      <c r="G33" s="35">
        <f t="shared" si="5"/>
        <v>1005355.8186</v>
      </c>
      <c r="H33" s="35">
        <f t="shared" si="6"/>
        <v>1098651.947</v>
      </c>
      <c r="I33" s="35">
        <f t="shared" si="7"/>
        <v>1233122.1539</v>
      </c>
      <c r="J33" s="35">
        <f t="shared" si="8"/>
        <v>1337595.504</v>
      </c>
      <c r="K33" s="35">
        <f t="shared" si="9"/>
        <v>1538057.9732</v>
      </c>
      <c r="L33" s="37" t="s">
        <v>142</v>
      </c>
      <c r="AA33">
        <v>1140270.8174</v>
      </c>
      <c r="AB33">
        <v>1129598.3538</v>
      </c>
      <c r="AC33">
        <v>1545414.6761</v>
      </c>
      <c r="AD33">
        <v>1126874.902</v>
      </c>
      <c r="AE33">
        <v>996434.04354</v>
      </c>
      <c r="AF33">
        <v>1107383.4185</v>
      </c>
      <c r="AG33">
        <v>979012.81389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30</v>
      </c>
      <c r="AN33">
        <v>13</v>
      </c>
      <c r="AO33">
        <v>1</v>
      </c>
      <c r="AP33">
        <v>6</v>
      </c>
    </row>
    <row r="34" spans="1:42" s="2" customFormat="1" ht="19.5" customHeight="1">
      <c r="A34" s="34" t="s">
        <v>33</v>
      </c>
      <c r="B34" s="35">
        <f t="shared" si="0"/>
        <v>194285.65285</v>
      </c>
      <c r="C34" s="35">
        <f t="shared" si="1"/>
        <v>73724.770827</v>
      </c>
      <c r="D34" s="35">
        <f t="shared" si="2"/>
        <v>147150.06719</v>
      </c>
      <c r="E34" s="35">
        <f t="shared" si="3"/>
        <v>233758.14388</v>
      </c>
      <c r="F34" s="35">
        <f t="shared" si="4"/>
        <v>234896.61438</v>
      </c>
      <c r="G34" s="35">
        <f t="shared" si="5"/>
        <v>223621.50353</v>
      </c>
      <c r="H34" s="35">
        <f t="shared" si="6"/>
        <v>228229.01498</v>
      </c>
      <c r="I34" s="35">
        <f t="shared" si="7"/>
        <v>259655.96633</v>
      </c>
      <c r="J34" s="35">
        <f t="shared" si="8"/>
        <v>374666.02326</v>
      </c>
      <c r="K34" s="35">
        <f t="shared" si="9"/>
        <v>375913.09281</v>
      </c>
      <c r="L34" s="37" t="s">
        <v>34</v>
      </c>
      <c r="AA34">
        <v>655706.62192</v>
      </c>
      <c r="AB34">
        <v>720817.12328</v>
      </c>
      <c r="AC34">
        <v>900910.96185</v>
      </c>
      <c r="AD34">
        <v>602836.01803</v>
      </c>
      <c r="AE34">
        <v>571538.5694</v>
      </c>
      <c r="AF34">
        <v>628587.71449</v>
      </c>
      <c r="AG34">
        <v>500252.81565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30</v>
      </c>
      <c r="AN34">
        <v>13</v>
      </c>
      <c r="AO34">
        <v>1</v>
      </c>
      <c r="AP34">
        <v>7</v>
      </c>
    </row>
    <row r="35" spans="1:42" s="61" customFormat="1" ht="19.5" customHeight="1">
      <c r="A35" s="34" t="s">
        <v>35</v>
      </c>
      <c r="B35" s="35">
        <f t="shared" si="0"/>
        <v>1195566.1425</v>
      </c>
      <c r="C35" s="35">
        <f t="shared" si="1"/>
        <v>511671.66579</v>
      </c>
      <c r="D35" s="35">
        <f t="shared" si="2"/>
        <v>872821.69461</v>
      </c>
      <c r="E35" s="35">
        <f t="shared" si="3"/>
        <v>1263719.2236</v>
      </c>
      <c r="F35" s="35">
        <f t="shared" si="4"/>
        <v>1488557.2998</v>
      </c>
      <c r="G35" s="35">
        <f t="shared" si="5"/>
        <v>1547097.0568</v>
      </c>
      <c r="H35" s="35">
        <f t="shared" si="6"/>
        <v>1653326.9216</v>
      </c>
      <c r="I35" s="35">
        <f t="shared" si="7"/>
        <v>1847320.1357</v>
      </c>
      <c r="J35" s="35">
        <f t="shared" si="8"/>
        <v>2099878.0053</v>
      </c>
      <c r="K35" s="35">
        <f t="shared" si="9"/>
        <v>2392552.7383</v>
      </c>
      <c r="L35" s="37" t="s">
        <v>36</v>
      </c>
      <c r="AA35">
        <v>487835.13641</v>
      </c>
      <c r="AB35">
        <v>559401.93277</v>
      </c>
      <c r="AC35">
        <v>653062.61169</v>
      </c>
      <c r="AD35">
        <v>453501.69893</v>
      </c>
      <c r="AE35">
        <v>428564.69655</v>
      </c>
      <c r="AF35">
        <v>464066.83549</v>
      </c>
      <c r="AG35">
        <v>364394.70971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30</v>
      </c>
      <c r="AN35">
        <v>13</v>
      </c>
      <c r="AO35">
        <v>1</v>
      </c>
      <c r="AP35">
        <v>8</v>
      </c>
    </row>
    <row r="36" spans="1:42" s="2" customFormat="1" ht="7.5" customHeight="1" thickBot="1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62"/>
      <c r="AA36">
        <v>44871.844818</v>
      </c>
      <c r="AB36">
        <v>28382.542025</v>
      </c>
      <c r="AC36">
        <v>64998.926039</v>
      </c>
      <c r="AD36">
        <v>44393.581615</v>
      </c>
      <c r="AE36">
        <v>40937.354995</v>
      </c>
      <c r="AF36">
        <v>46158.280263</v>
      </c>
      <c r="AG36">
        <v>55623.74548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30</v>
      </c>
      <c r="AN36">
        <v>13</v>
      </c>
      <c r="AO36">
        <v>1</v>
      </c>
      <c r="AP36">
        <v>9</v>
      </c>
    </row>
    <row r="37" spans="27:42" ht="16.5" thickTop="1">
      <c r="AA37">
        <v>122999.6407</v>
      </c>
      <c r="AB37">
        <v>133032.64848</v>
      </c>
      <c r="AC37">
        <v>182849.42412</v>
      </c>
      <c r="AD37">
        <v>104940.73749</v>
      </c>
      <c r="AE37">
        <v>102036.51786</v>
      </c>
      <c r="AF37">
        <v>118362.59874</v>
      </c>
      <c r="AG37">
        <v>80234.360464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30</v>
      </c>
      <c r="AN37">
        <v>13</v>
      </c>
      <c r="AO37">
        <v>1</v>
      </c>
      <c r="AP37">
        <v>10</v>
      </c>
    </row>
    <row r="38" spans="27:42" ht="15.75">
      <c r="AA38">
        <v>149969.64893</v>
      </c>
      <c r="AB38">
        <v>110913.38707</v>
      </c>
      <c r="AC38">
        <v>188155.70685</v>
      </c>
      <c r="AD38">
        <v>189989.77111</v>
      </c>
      <c r="AE38">
        <v>133141.08678</v>
      </c>
      <c r="AF38">
        <v>144235.346</v>
      </c>
      <c r="AG38">
        <v>106686.02802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30</v>
      </c>
      <c r="AN38">
        <v>13</v>
      </c>
      <c r="AO38">
        <v>1</v>
      </c>
      <c r="AP38">
        <v>11</v>
      </c>
    </row>
    <row r="39" spans="27:42" ht="15.75">
      <c r="AA39">
        <v>46160.524724</v>
      </c>
      <c r="AB39">
        <v>29899.296119</v>
      </c>
      <c r="AC39">
        <v>95240.956509</v>
      </c>
      <c r="AD39">
        <v>49763.025215</v>
      </c>
      <c r="AE39">
        <v>29490.999044</v>
      </c>
      <c r="AF39">
        <v>51398.347231</v>
      </c>
      <c r="AG39">
        <v>30107.143321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30</v>
      </c>
      <c r="AN39">
        <v>13</v>
      </c>
      <c r="AO39">
        <v>1</v>
      </c>
      <c r="AP39">
        <v>12</v>
      </c>
    </row>
    <row r="40" spans="27:42" ht="15.75">
      <c r="AA40">
        <v>68844.988238</v>
      </c>
      <c r="AB40">
        <v>76376.822067</v>
      </c>
      <c r="AC40">
        <v>102748.8256</v>
      </c>
      <c r="AD40">
        <v>66931.060991</v>
      </c>
      <c r="AE40">
        <v>56380.927919</v>
      </c>
      <c r="AF40">
        <v>52743.496474</v>
      </c>
      <c r="AG40">
        <v>55657.600742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30</v>
      </c>
      <c r="AN40">
        <v>13</v>
      </c>
      <c r="AO40">
        <v>1</v>
      </c>
      <c r="AP40">
        <v>13</v>
      </c>
    </row>
    <row r="41" spans="27:42" ht="15.75">
      <c r="AA41">
        <v>219444.02191</v>
      </c>
      <c r="AB41">
        <v>191527.16643</v>
      </c>
      <c r="AC41">
        <v>258134.18932</v>
      </c>
      <c r="AD41">
        <v>217304.42938</v>
      </c>
      <c r="AE41">
        <v>205667.4676</v>
      </c>
      <c r="AF41">
        <v>230242.61066</v>
      </c>
      <c r="AG41">
        <v>286241.08764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30</v>
      </c>
      <c r="AN41">
        <v>13</v>
      </c>
      <c r="AO41">
        <v>1</v>
      </c>
      <c r="AP41">
        <v>14</v>
      </c>
    </row>
    <row r="42" spans="27:42" ht="15.75">
      <c r="AA42">
        <v>62519.706677</v>
      </c>
      <c r="AB42">
        <v>64678.630552</v>
      </c>
      <c r="AC42">
        <v>103324.01703</v>
      </c>
      <c r="AD42">
        <v>67053.926953</v>
      </c>
      <c r="AE42">
        <v>49719.791932</v>
      </c>
      <c r="AF42">
        <v>55993.015372</v>
      </c>
      <c r="AG42">
        <v>72103.177566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30</v>
      </c>
      <c r="AN42">
        <v>13</v>
      </c>
      <c r="AO42">
        <v>1</v>
      </c>
      <c r="AP42">
        <v>15</v>
      </c>
    </row>
    <row r="43" spans="27:42" ht="15.75">
      <c r="AA43">
        <v>48606.766256</v>
      </c>
      <c r="AB43">
        <v>39656.49378</v>
      </c>
      <c r="AC43">
        <v>46917.758861</v>
      </c>
      <c r="AD43">
        <v>42008.528045</v>
      </c>
      <c r="AE43">
        <v>53037.107145</v>
      </c>
      <c r="AF43">
        <v>47927.659594</v>
      </c>
      <c r="AG43">
        <v>55130.793145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30</v>
      </c>
      <c r="AN43">
        <v>13</v>
      </c>
      <c r="AO43">
        <v>1</v>
      </c>
      <c r="AP43">
        <v>16</v>
      </c>
    </row>
    <row r="44" spans="27:42" ht="15.75">
      <c r="AA44">
        <v>105454.144</v>
      </c>
      <c r="AB44">
        <v>86039.410203</v>
      </c>
      <c r="AC44">
        <v>104314.28108</v>
      </c>
      <c r="AD44">
        <v>106314.33825</v>
      </c>
      <c r="AE44">
        <v>100294.4142</v>
      </c>
      <c r="AF44">
        <v>121657.04583</v>
      </c>
      <c r="AG44">
        <v>155469.93288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30</v>
      </c>
      <c r="AN44">
        <v>13</v>
      </c>
      <c r="AO44">
        <v>1</v>
      </c>
      <c r="AP44">
        <v>17</v>
      </c>
    </row>
    <row r="45" spans="27:42" ht="15.75">
      <c r="AA45">
        <v>1976.9746611</v>
      </c>
      <c r="AB45">
        <v>734.17781249</v>
      </c>
      <c r="AC45">
        <v>923.87385606</v>
      </c>
      <c r="AD45">
        <v>1651.5696173</v>
      </c>
      <c r="AE45">
        <v>1873.3046835</v>
      </c>
      <c r="AF45">
        <v>3294.9603232</v>
      </c>
      <c r="AG45">
        <v>3537.184041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30</v>
      </c>
      <c r="AN45">
        <v>13</v>
      </c>
      <c r="AO45">
        <v>1</v>
      </c>
      <c r="AP45">
        <v>18</v>
      </c>
    </row>
    <row r="46" spans="27:42" ht="15.75">
      <c r="AA46">
        <v>886.43031859</v>
      </c>
      <c r="AB46">
        <v>418.45408091</v>
      </c>
      <c r="AC46">
        <v>2654.2584816</v>
      </c>
      <c r="AD46">
        <v>276.06651255</v>
      </c>
      <c r="AE46">
        <v>742.84963512</v>
      </c>
      <c r="AF46">
        <v>1369.9295348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30</v>
      </c>
      <c r="AN46">
        <v>13</v>
      </c>
      <c r="AO46">
        <v>1</v>
      </c>
      <c r="AP46">
        <v>19</v>
      </c>
    </row>
    <row r="47" spans="27:42" ht="15.75">
      <c r="AA47">
        <v>145.01163704</v>
      </c>
      <c r="AB47">
        <v>64.558873119</v>
      </c>
      <c r="AC47">
        <v>224.03601024</v>
      </c>
      <c r="AD47">
        <v>50.597309727</v>
      </c>
      <c r="AE47">
        <v>214.99280474</v>
      </c>
      <c r="AF47">
        <v>175.90365887</v>
      </c>
      <c r="AG47">
        <v>68.138524073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30</v>
      </c>
      <c r="AN47">
        <v>13</v>
      </c>
      <c r="AO47">
        <v>1</v>
      </c>
      <c r="AP47">
        <v>20</v>
      </c>
    </row>
    <row r="48" spans="27:42" ht="15.75">
      <c r="AA48">
        <v>198063.11278</v>
      </c>
      <c r="AB48">
        <v>198359.7136</v>
      </c>
      <c r="AC48">
        <v>266219.71869</v>
      </c>
      <c r="AD48">
        <v>197936.83094</v>
      </c>
      <c r="AE48">
        <v>165966.89131</v>
      </c>
      <c r="AF48">
        <v>192128.45894</v>
      </c>
      <c r="AG48">
        <v>165137.36139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30</v>
      </c>
      <c r="AN48">
        <v>13</v>
      </c>
      <c r="AO48">
        <v>1</v>
      </c>
      <c r="AP48">
        <v>21</v>
      </c>
    </row>
    <row r="49" spans="27:42" ht="15.75">
      <c r="AA49">
        <v>12358.792655</v>
      </c>
      <c r="AB49">
        <v>13229.977035</v>
      </c>
      <c r="AC49">
        <v>17493.29798</v>
      </c>
      <c r="AD49">
        <v>12091.958537</v>
      </c>
      <c r="AE49">
        <v>9835.6942956</v>
      </c>
      <c r="AF49">
        <v>11536.967947</v>
      </c>
      <c r="AG49">
        <v>9664.9400177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30</v>
      </c>
      <c r="AN49">
        <v>13</v>
      </c>
      <c r="AO49">
        <v>1</v>
      </c>
      <c r="AP49">
        <v>22</v>
      </c>
    </row>
    <row r="50" spans="27:42" ht="15.75">
      <c r="AA50">
        <v>185704.32012</v>
      </c>
      <c r="AB50">
        <v>185129.73657</v>
      </c>
      <c r="AC50">
        <v>248726.42071</v>
      </c>
      <c r="AD50">
        <v>185844.8724</v>
      </c>
      <c r="AE50">
        <v>156131.19702</v>
      </c>
      <c r="AF50">
        <v>180591.49099</v>
      </c>
      <c r="AG50">
        <v>155472.42137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30</v>
      </c>
      <c r="AN50">
        <v>13</v>
      </c>
      <c r="AO50">
        <v>1</v>
      </c>
      <c r="AP50">
        <v>23</v>
      </c>
    </row>
  </sheetData>
  <sheetProtection/>
  <printOptions/>
  <pageMargins left="0.7874015748031497" right="0.7874015748031497" top="0.2755905511811024" bottom="1.535433070866142" header="0" footer="1.1023622047244095"/>
  <pageSetup horizontalDpi="600" verticalDpi="600" orientation="portrait" pageOrder="overThenDown" paperSize="9" r:id="rId1"/>
  <headerFooter alignWithMargins="0">
    <oddFooter>&amp;C&amp;"細明體,標準"&amp;11－&amp;"CG Times (W1),標準"&amp;P+50&amp;"細明體,標準"－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2014-08-14T09:51:10Z</dcterms:created>
  <dcterms:modified xsi:type="dcterms:W3CDTF">2014-08-14T09:52:07Z</dcterms:modified>
  <cp:category/>
  <cp:version/>
  <cp:contentType/>
  <cp:contentStatus/>
</cp:coreProperties>
</file>