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'49,50'!$A$1:$I$40</definedName>
    <definedName name="_xlnm.Print_Area" localSheetId="1">'51,52'!$A$1:$I$40</definedName>
    <definedName name="_xlnm.Print_Area" localSheetId="2">'53,54'!$A$1:$I$40</definedName>
    <definedName name="_xlnm.Print_Area" localSheetId="3">'55,56'!$A$1:$I$42</definedName>
    <definedName name="_xlnm.Print_Area" localSheetId="4">'57,58'!$A$1:$I$42</definedName>
    <definedName name="_xlnm.Print_Area" localSheetId="5">'59,60'!$A$1:$I$42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L02</t>
        </r>
      </text>
    </comment>
  </commentList>
</comments>
</file>

<file path=xl/sharedStrings.xml><?xml version="1.0" encoding="utf-8"?>
<sst xmlns="http://schemas.openxmlformats.org/spreadsheetml/2006/main" count="1110" uniqueCount="343">
  <si>
    <t>T8401</t>
  </si>
  <si>
    <t>L02</t>
  </si>
  <si>
    <t>單位：元</t>
  </si>
  <si>
    <t>總 平 均</t>
  </si>
  <si>
    <t>宜 蘭 縣</t>
  </si>
  <si>
    <t>General</t>
  </si>
  <si>
    <t>Taipei</t>
  </si>
  <si>
    <t>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</si>
  <si>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</si>
  <si>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</si>
  <si>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</si>
  <si>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</si>
  <si>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</si>
  <si>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</si>
  <si>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</si>
  <si>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</si>
  <si>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</si>
  <si>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</si>
  <si>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</si>
  <si>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</si>
  <si>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</si>
  <si>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桃 園 縣</t>
  </si>
  <si>
    <t>新 竹 縣</t>
  </si>
  <si>
    <t>苗 栗 縣</t>
  </si>
  <si>
    <t>彰 化 縣</t>
  </si>
  <si>
    <t>南 投 縣</t>
  </si>
  <si>
    <t>雲 林 縣</t>
  </si>
  <si>
    <t>嘉 義 縣</t>
  </si>
  <si>
    <t>Yunlin</t>
  </si>
  <si>
    <t>Chiayi</t>
  </si>
  <si>
    <t>County</t>
  </si>
  <si>
    <t>屏 東 縣</t>
  </si>
  <si>
    <t>臺 東 縣</t>
  </si>
  <si>
    <t>花 蓮 縣</t>
  </si>
  <si>
    <t>澎 湖 縣</t>
  </si>
  <si>
    <t>基 隆 市</t>
  </si>
  <si>
    <t>新 竹 市</t>
  </si>
  <si>
    <t>嘉 義 市</t>
  </si>
  <si>
    <t>三、消費支出</t>
  </si>
  <si>
    <t>C.Consumption expenditures</t>
  </si>
  <si>
    <t>儲蓄</t>
  </si>
  <si>
    <t>Saving</t>
  </si>
  <si>
    <t>所得總額</t>
  </si>
  <si>
    <t>Current receipts</t>
  </si>
  <si>
    <t>L03</t>
  </si>
  <si>
    <t>101年家庭收支調查報告</t>
  </si>
  <si>
    <t>The Survey of Family Income and Expenditure, 2012</t>
  </si>
  <si>
    <t>第2表  平均每戶家庭收支按區域別分</t>
  </si>
  <si>
    <t>Table 2.  Average Family Income and Expenditure per Household by Areas</t>
  </si>
  <si>
    <t xml:space="preserve">                  　　　　　　　  民 國  101  年                          </t>
  </si>
  <si>
    <t xml:space="preserve">                                                            2 0 1 2                                                  Unit:NT$</t>
  </si>
  <si>
    <t>新 北 市</t>
  </si>
  <si>
    <t>臺 北 市</t>
  </si>
  <si>
    <t>臺 中 市</t>
  </si>
  <si>
    <t>臺 南 市</t>
  </si>
  <si>
    <t>高 雄 市</t>
  </si>
  <si>
    <t>New Taipei</t>
  </si>
  <si>
    <t>Taichung</t>
  </si>
  <si>
    <t>Tainan</t>
  </si>
  <si>
    <t>Kaohsiung</t>
  </si>
  <si>
    <t>Yilan</t>
  </si>
  <si>
    <t>City</t>
  </si>
  <si>
    <t>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</si>
  <si>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</si>
  <si>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</si>
  <si>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</si>
  <si>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</si>
  <si>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</si>
  <si>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</si>
  <si>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</si>
  <si>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</si>
  <si>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</si>
  <si>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</si>
  <si>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</si>
  <si>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</si>
  <si>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</si>
  <si>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</si>
  <si>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</si>
  <si>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</si>
  <si>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</si>
  <si>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</si>
  <si>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</si>
  <si>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</si>
  <si>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</si>
  <si>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</si>
  <si>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</si>
  <si>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</si>
  <si>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</si>
  <si>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</si>
  <si>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</si>
  <si>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</si>
  <si>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</si>
  <si>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</si>
  <si>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</si>
  <si>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</si>
  <si>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</si>
  <si>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</si>
  <si>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</si>
  <si>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</si>
  <si>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</si>
  <si>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</si>
  <si>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</si>
  <si>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</si>
  <si>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</si>
  <si>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101年家庭收支調查報告</t>
  </si>
  <si>
    <t>The Survey of Family Income and Expenditure, 2012</t>
  </si>
  <si>
    <t>第2表  平均每戶家庭收支按區域別分(續一)</t>
  </si>
  <si>
    <t>Table 2.  Average Family Income and Expenditure per Household by Areas (Cont.1)</t>
  </si>
  <si>
    <t xml:space="preserve">                  　　　　　　　  民 國  101  年              　　　      </t>
  </si>
  <si>
    <t xml:space="preserve">                                                            2 0 1 2                                                  Unit:NT$</t>
  </si>
  <si>
    <t>Taoyuan</t>
  </si>
  <si>
    <t>Hsinchu</t>
  </si>
  <si>
    <t>Miaoli</t>
  </si>
  <si>
    <t>Changhua</t>
  </si>
  <si>
    <t>Nantou</t>
  </si>
  <si>
    <t>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</si>
  <si>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</si>
  <si>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</si>
  <si>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</si>
  <si>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</si>
  <si>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</si>
  <si>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101年家庭收支調查報告</t>
  </si>
  <si>
    <t>The Survey of Family Income and Expenditure, 2012</t>
  </si>
  <si>
    <t>第2表  平均每戶家庭收支按區域別分(續二)</t>
  </si>
  <si>
    <t>Table 2.  Average Family Income and Expenditure per Household by Areas (Cont.2)</t>
  </si>
  <si>
    <t xml:space="preserve">                  　　　　　　　  民 國  101  年            　　　        </t>
  </si>
  <si>
    <t xml:space="preserve">                                                            2 0 1 2                                                  Unit:NT$</t>
  </si>
  <si>
    <t>Pingtung</t>
  </si>
  <si>
    <t>Taitung</t>
  </si>
  <si>
    <t>Hualien</t>
  </si>
  <si>
    <t>Penghu</t>
  </si>
  <si>
    <t>Keelung</t>
  </si>
  <si>
    <t>Hsinchu</t>
  </si>
  <si>
    <t>Chiayi</t>
  </si>
  <si>
    <t>County</t>
  </si>
  <si>
    <t>City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</si>
  <si>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</si>
  <si>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</si>
  <si>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</si>
  <si>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</si>
  <si>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</si>
  <si>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101年家庭收支調查報告</t>
  </si>
  <si>
    <t>The Survey of Family Income and Expenditure, 2012</t>
  </si>
  <si>
    <t>第2表  平均每戶家庭收支按區域別分(續三)</t>
  </si>
  <si>
    <t>Table 2.  Average Family Income and Expenditure per Household by Areas (Cont.3)</t>
  </si>
  <si>
    <t xml:space="preserve">                  　　　　　　　  民 國  101  年               　　　    </t>
  </si>
  <si>
    <t xml:space="preserve">                                                            2 0 1 2                                                  Unit:NT$</t>
  </si>
  <si>
    <t>新 北 市</t>
  </si>
  <si>
    <t>臺 北 市</t>
  </si>
  <si>
    <t>臺 中 市</t>
  </si>
  <si>
    <t>臺 南 市</t>
  </si>
  <si>
    <t>高 雄 市</t>
  </si>
  <si>
    <t>New Taipei</t>
  </si>
  <si>
    <t>Taichung</t>
  </si>
  <si>
    <t>Tainan</t>
  </si>
  <si>
    <t>Kaohsiung</t>
  </si>
  <si>
    <t>Yilan</t>
  </si>
  <si>
    <t>City</t>
  </si>
  <si>
    <t>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</si>
  <si>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</si>
  <si>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</si>
  <si>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</si>
  <si>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</si>
  <si>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</si>
  <si>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</si>
  <si>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</si>
  <si>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</si>
  <si>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</si>
  <si>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　</t>
    </r>
    <r>
      <rPr>
        <sz val="10"/>
        <rFont val="CG Times (W1)"/>
        <family val="1"/>
      </rPr>
      <t>(1)Rent and water charges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</si>
  <si>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</si>
  <si>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(2)Power and fuel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</si>
  <si>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</si>
  <si>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</si>
  <si>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</si>
  <si>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</si>
  <si>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</si>
  <si>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</si>
  <si>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</si>
  <si>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　</t>
    </r>
    <r>
      <rPr>
        <sz val="10"/>
        <rFont val="CG Times (W1)"/>
        <family val="1"/>
      </rPr>
      <t>(1)Purchase of vehicles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</si>
  <si>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</si>
  <si>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</si>
  <si>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</si>
  <si>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</si>
  <si>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</si>
  <si>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</si>
  <si>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</si>
  <si>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</si>
  <si>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</si>
  <si>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</si>
  <si>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</si>
  <si>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(1)Package holidays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</si>
  <si>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</si>
  <si>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</si>
  <si>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</si>
  <si>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</si>
  <si>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</si>
  <si>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</si>
  <si>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</si>
  <si>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</si>
  <si>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</si>
  <si>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</si>
  <si>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</si>
  <si>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12.Miscellaneous goods and services</t>
    </r>
  </si>
  <si>
    <t>可支配所得(平均數)</t>
  </si>
  <si>
    <t>Disposable income(mean)</t>
  </si>
  <si>
    <t>可支配所得(中位數)</t>
  </si>
  <si>
    <t>Disposable income(median)</t>
  </si>
  <si>
    <t>消費支出</t>
  </si>
  <si>
    <t>Consumption expenditures</t>
  </si>
  <si>
    <t>樣本戶數</t>
  </si>
  <si>
    <t>Numbers of samples</t>
  </si>
  <si>
    <t>可支配所得標準差</t>
  </si>
  <si>
    <t>Disposable income standard deviation</t>
  </si>
  <si>
    <t>101年家庭收支調查報告</t>
  </si>
  <si>
    <t>The Survey of Family Income and Expenditure, 2012</t>
  </si>
  <si>
    <t>第2表  平均每戶家庭收支按區域別分(續四)</t>
  </si>
  <si>
    <t>Table 2.  Average Family Income and Expenditure per Household by Areas (Cont.4)</t>
  </si>
  <si>
    <t xml:space="preserve">                  　　　　　　　  民 國  101  年            　　　        </t>
  </si>
  <si>
    <t xml:space="preserve">                                                            2 0 1 2                                                  Unit:NT$</t>
  </si>
  <si>
    <t>Taoyuan</t>
  </si>
  <si>
    <t>Hsinchu</t>
  </si>
  <si>
    <t>Miaoli</t>
  </si>
  <si>
    <t>Changhua</t>
  </si>
  <si>
    <t>Nantou</t>
  </si>
  <si>
    <t>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</si>
  <si>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</si>
  <si>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</si>
  <si>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</si>
  <si>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</si>
  <si>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</si>
  <si>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</si>
  <si>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</si>
  <si>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</si>
  <si>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</si>
  <si>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　</t>
    </r>
    <r>
      <rPr>
        <sz val="10"/>
        <rFont val="CG Times (W1)"/>
        <family val="1"/>
      </rPr>
      <t>(1)Rent and water charges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</si>
  <si>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</si>
  <si>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(2)Power and fuel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</si>
  <si>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</si>
  <si>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</si>
  <si>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</si>
  <si>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</si>
  <si>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</si>
  <si>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</si>
  <si>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</si>
  <si>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　</t>
    </r>
    <r>
      <rPr>
        <sz val="10"/>
        <rFont val="CG Times (W1)"/>
        <family val="1"/>
      </rPr>
      <t>(1)Purchase of vehicles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</si>
  <si>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</si>
  <si>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</si>
  <si>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</si>
  <si>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</si>
  <si>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</si>
  <si>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</si>
  <si>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</si>
  <si>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</si>
  <si>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</si>
  <si>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</si>
  <si>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</si>
  <si>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(1)Package holidays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</si>
  <si>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</si>
  <si>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</si>
  <si>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</si>
  <si>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</si>
  <si>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</si>
  <si>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</si>
  <si>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</si>
  <si>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</si>
  <si>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</si>
  <si>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</si>
  <si>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</si>
  <si>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12.Miscellaneous goods and services</t>
    </r>
  </si>
  <si>
    <t>可支配所得(平均數)</t>
  </si>
  <si>
    <t>Disposable income(mean)</t>
  </si>
  <si>
    <t>可支配所得(中位數)</t>
  </si>
  <si>
    <t>Disposable income(median)</t>
  </si>
  <si>
    <t>消費支出</t>
  </si>
  <si>
    <t>Consumption expenditures</t>
  </si>
  <si>
    <t>樣本戶數</t>
  </si>
  <si>
    <t>Numbers of samples</t>
  </si>
  <si>
    <t>可支配所得標準差</t>
  </si>
  <si>
    <t>Disposable income standard deviation</t>
  </si>
  <si>
    <t>第2表  平均每戶家庭收支按區域別分(續完)</t>
  </si>
  <si>
    <t>Table 2.  Average Family Income and Expenditure per Household by Areas (Cont.End)</t>
  </si>
  <si>
    <t xml:space="preserve">                  　　　　　　　  民 國  101  年              　　　      </t>
  </si>
  <si>
    <t>Pingtung</t>
  </si>
  <si>
    <t>Taitung</t>
  </si>
  <si>
    <t>Hualien</t>
  </si>
  <si>
    <t>Penghu</t>
  </si>
  <si>
    <t>Keelung</t>
  </si>
  <si>
    <t>Hsinchu</t>
  </si>
  <si>
    <t>Chiayi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</si>
  <si>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</si>
  <si>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</si>
  <si>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</si>
  <si>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</si>
  <si>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</si>
  <si>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</si>
  <si>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</si>
  <si>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</si>
  <si>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</si>
  <si>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　</t>
    </r>
    <r>
      <rPr>
        <sz val="10"/>
        <rFont val="CG Times (W1)"/>
        <family val="1"/>
      </rPr>
      <t>(1)Rent and water charges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</si>
  <si>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</si>
  <si>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(2)Power and fuel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</si>
  <si>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</si>
  <si>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</si>
  <si>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</si>
  <si>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</si>
  <si>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</si>
  <si>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</si>
  <si>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</si>
  <si>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　</t>
    </r>
    <r>
      <rPr>
        <sz val="10"/>
        <rFont val="CG Times (W1)"/>
        <family val="1"/>
      </rPr>
      <t>(1)Purchase of vehicles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</si>
  <si>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</si>
  <si>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</si>
  <si>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</si>
  <si>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</si>
  <si>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</si>
  <si>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</si>
  <si>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</si>
  <si>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</si>
  <si>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</si>
  <si>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</si>
  <si>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</si>
  <si>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(1)Package holidays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</si>
  <si>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</si>
  <si>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</si>
  <si>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</si>
  <si>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</si>
  <si>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</si>
  <si>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</si>
  <si>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</si>
  <si>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</si>
  <si>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</si>
  <si>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</si>
  <si>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</si>
  <si>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12.Miscellaneous goods and services</t>
    </r>
  </si>
  <si>
    <t>可支配所得(平均數)</t>
  </si>
  <si>
    <t>Disposable income(mean)</t>
  </si>
  <si>
    <t>可支配所得(中位數)</t>
  </si>
  <si>
    <t>Disposable income(median)</t>
  </si>
  <si>
    <t>消費支出</t>
  </si>
  <si>
    <t>Consumption expenditures</t>
  </si>
  <si>
    <t>樣本戶數</t>
  </si>
  <si>
    <t>Numbers of samples</t>
  </si>
  <si>
    <t>可支配所得標準差</t>
  </si>
  <si>
    <t>Disposable income standard deviation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</si>
</sst>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#,##0.00_ 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9"/>
      <name val="細明體"/>
      <family val="3"/>
    </font>
    <font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sz val="10"/>
      <name val="華康中圓體"/>
      <family val="3"/>
    </font>
    <font>
      <sz val="12"/>
      <name val="華康中明體"/>
      <family val="3"/>
    </font>
    <font>
      <sz val="9"/>
      <name val="CG Times (W1)"/>
      <family val="1"/>
    </font>
    <font>
      <sz val="7"/>
      <name val="CG Times (W1)"/>
      <family val="1"/>
    </font>
    <font>
      <sz val="7"/>
      <name val="華康中明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7" fillId="0" borderId="0" xfId="0" applyFont="1" applyFill="1" applyAlignment="1">
      <alignment horizontal="centerContinuous" vertical="center"/>
    </xf>
    <xf numFmtId="0" fontId="28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28" fillId="0" borderId="10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vertical="top"/>
    </xf>
    <xf numFmtId="0" fontId="30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1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wrapText="1"/>
    </xf>
    <xf numFmtId="0" fontId="33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36" fillId="0" borderId="2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2" fontId="35" fillId="0" borderId="0" xfId="0" applyNumberFormat="1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3" fontId="33" fillId="0" borderId="0" xfId="0" applyNumberFormat="1" applyFont="1" applyFill="1" applyAlignment="1">
      <alignment vertical="center"/>
    </xf>
    <xf numFmtId="0" fontId="37" fillId="0" borderId="20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23" xfId="0" applyFont="1" applyFill="1" applyBorder="1" applyAlignment="1">
      <alignment vertical="top" wrapText="1"/>
    </xf>
    <xf numFmtId="0" fontId="31" fillId="0" borderId="23" xfId="0" applyFont="1" applyFill="1" applyBorder="1" applyAlignment="1">
      <alignment vertical="top"/>
    </xf>
    <xf numFmtId="0" fontId="38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1" fillId="0" borderId="11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28" fillId="0" borderId="24" xfId="0" applyFont="1" applyFill="1" applyBorder="1" applyAlignment="1">
      <alignment horizontal="center" wrapText="1"/>
    </xf>
    <xf numFmtId="0" fontId="33" fillId="0" borderId="2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Continuous" vertical="center"/>
    </xf>
    <xf numFmtId="0" fontId="42" fillId="0" borderId="11" xfId="0" applyFont="1" applyFill="1" applyBorder="1" applyAlignment="1">
      <alignment vertical="center"/>
    </xf>
    <xf numFmtId="0" fontId="37" fillId="0" borderId="20" xfId="0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/>
    </xf>
    <xf numFmtId="0" fontId="36" fillId="0" borderId="22" xfId="0" applyFont="1" applyFill="1" applyBorder="1" applyAlignment="1">
      <alignment vertical="center"/>
    </xf>
    <xf numFmtId="3" fontId="33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/>
    </xf>
    <xf numFmtId="3" fontId="33" fillId="0" borderId="0" xfId="0" applyNumberFormat="1" applyFont="1" applyFill="1" applyBorder="1" applyAlignment="1">
      <alignment vertical="center"/>
    </xf>
    <xf numFmtId="3" fontId="35" fillId="0" borderId="22" xfId="0" applyNumberFormat="1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37</xdr:row>
      <xdr:rowOff>0</xdr:rowOff>
    </xdr:from>
    <xdr:to>
      <xdr:col>8</xdr:col>
      <xdr:colOff>2324100</xdr:colOff>
      <xdr:row>39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-683"/>
        <a:stretch>
          <a:fillRect/>
        </a:stretch>
      </xdr:blipFill>
      <xdr:spPr>
        <a:xfrm>
          <a:off x="5695950" y="84772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19050</xdr:rowOff>
    </xdr:from>
    <xdr:to>
      <xdr:col>4</xdr:col>
      <xdr:colOff>647700</xdr:colOff>
      <xdr:row>39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49630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37</xdr:row>
      <xdr:rowOff>0</xdr:rowOff>
    </xdr:from>
    <xdr:to>
      <xdr:col>8</xdr:col>
      <xdr:colOff>2305050</xdr:colOff>
      <xdr:row>40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-683"/>
        <a:stretch>
          <a:fillRect/>
        </a:stretch>
      </xdr:blipFill>
      <xdr:spPr>
        <a:xfrm>
          <a:off x="5667375" y="84772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19050</xdr:rowOff>
    </xdr:from>
    <xdr:to>
      <xdr:col>4</xdr:col>
      <xdr:colOff>657225</xdr:colOff>
      <xdr:row>39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49630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37</xdr:row>
      <xdr:rowOff>19050</xdr:rowOff>
    </xdr:from>
    <xdr:to>
      <xdr:col>4</xdr:col>
      <xdr:colOff>762000</xdr:colOff>
      <xdr:row>39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49630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37</xdr:row>
      <xdr:rowOff>9525</xdr:rowOff>
    </xdr:from>
    <xdr:to>
      <xdr:col>8</xdr:col>
      <xdr:colOff>2305050</xdr:colOff>
      <xdr:row>40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-683"/>
        <a:stretch>
          <a:fillRect/>
        </a:stretch>
      </xdr:blipFill>
      <xdr:spPr>
        <a:xfrm>
          <a:off x="5562600" y="84867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39</xdr:row>
      <xdr:rowOff>19050</xdr:rowOff>
    </xdr:from>
    <xdr:to>
      <xdr:col>4</xdr:col>
      <xdr:colOff>228600</xdr:colOff>
      <xdr:row>41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81062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39</xdr:row>
      <xdr:rowOff>9525</xdr:rowOff>
    </xdr:from>
    <xdr:to>
      <xdr:col>9</xdr:col>
      <xdr:colOff>38100</xdr:colOff>
      <xdr:row>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-683"/>
        <a:stretch>
          <a:fillRect/>
        </a:stretch>
      </xdr:blipFill>
      <xdr:spPr>
        <a:xfrm>
          <a:off x="6048375" y="88011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39</xdr:row>
      <xdr:rowOff>19050</xdr:rowOff>
    </xdr:from>
    <xdr:to>
      <xdr:col>4</xdr:col>
      <xdr:colOff>228600</xdr:colOff>
      <xdr:row>41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81062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39</xdr:row>
      <xdr:rowOff>0</xdr:rowOff>
    </xdr:from>
    <xdr:to>
      <xdr:col>8</xdr:col>
      <xdr:colOff>2524125</xdr:colOff>
      <xdr:row>42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-683"/>
        <a:stretch>
          <a:fillRect/>
        </a:stretch>
      </xdr:blipFill>
      <xdr:spPr>
        <a:xfrm>
          <a:off x="6048375" y="87915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39</xdr:row>
      <xdr:rowOff>19050</xdr:rowOff>
    </xdr:from>
    <xdr:to>
      <xdr:col>4</xdr:col>
      <xdr:colOff>228600</xdr:colOff>
      <xdr:row>41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81062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39</xdr:row>
      <xdr:rowOff>0</xdr:rowOff>
    </xdr:from>
    <xdr:to>
      <xdr:col>8</xdr:col>
      <xdr:colOff>2543175</xdr:colOff>
      <xdr:row>42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-683"/>
        <a:stretch>
          <a:fillRect/>
        </a:stretch>
      </xdr:blipFill>
      <xdr:spPr>
        <a:xfrm>
          <a:off x="6067425" y="87915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24"/>
  </sheetPr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3.625" style="3" customWidth="1"/>
    <col min="2" max="5" width="12.625" style="2" customWidth="1"/>
    <col min="6" max="8" width="14.625" style="3" customWidth="1"/>
    <col min="9" max="9" width="30.625" style="50" customWidth="1"/>
    <col min="10" max="10" width="9.50390625" style="3" bestFit="1" customWidth="1"/>
    <col min="11" max="16384" width="9.00390625" style="3" customWidth="1"/>
  </cols>
  <sheetData>
    <row r="1" spans="1:42" ht="15.75" customHeight="1">
      <c r="A1" s="1" t="s">
        <v>45</v>
      </c>
      <c r="I1" s="4" t="s">
        <v>46</v>
      </c>
      <c r="AA1">
        <v>8077323</v>
      </c>
      <c r="AB1">
        <v>1443851</v>
      </c>
      <c r="AC1">
        <v>1007687</v>
      </c>
      <c r="AD1">
        <v>875159</v>
      </c>
      <c r="AE1">
        <v>651898</v>
      </c>
      <c r="AF1">
        <v>1039797</v>
      </c>
      <c r="AG1">
        <v>157379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1</v>
      </c>
      <c r="AP1">
        <v>1</v>
      </c>
    </row>
    <row r="2" spans="9:42" ht="16.5" customHeight="1">
      <c r="I2" s="3"/>
      <c r="AA2">
        <v>3.2252701312</v>
      </c>
      <c r="AB2">
        <v>3.2754003525</v>
      </c>
      <c r="AC2">
        <v>3.2103283461</v>
      </c>
      <c r="AD2">
        <v>3.2683012354</v>
      </c>
      <c r="AE2">
        <v>3.1841709756</v>
      </c>
      <c r="AF2">
        <v>3.1506287198</v>
      </c>
      <c r="AG2">
        <v>3.294959652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1</v>
      </c>
      <c r="AP2">
        <v>2</v>
      </c>
    </row>
    <row r="3" spans="1:42" ht="16.5" customHeight="1">
      <c r="A3" s="5" t="s">
        <v>47</v>
      </c>
      <c r="B3" s="6"/>
      <c r="C3" s="6"/>
      <c r="D3" s="6"/>
      <c r="E3" s="6"/>
      <c r="F3" s="75" t="s">
        <v>48</v>
      </c>
      <c r="G3" s="75"/>
      <c r="H3" s="75"/>
      <c r="I3" s="75"/>
      <c r="AA3">
        <v>2.5534166888</v>
      </c>
      <c r="AB3">
        <v>2.6221817957</v>
      </c>
      <c r="AC3">
        <v>2.6410258372</v>
      </c>
      <c r="AD3">
        <v>2.5363008872</v>
      </c>
      <c r="AE3">
        <v>2.5631586586</v>
      </c>
      <c r="AF3">
        <v>2.5036464079</v>
      </c>
      <c r="AG3">
        <v>2.5291132957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1</v>
      </c>
      <c r="AP3">
        <v>3</v>
      </c>
    </row>
    <row r="4" spans="1:42" ht="16.5" customHeight="1">
      <c r="A4" s="7"/>
      <c r="I4" s="3"/>
      <c r="AA4">
        <v>1.4602299626</v>
      </c>
      <c r="AB4">
        <v>1.5095929752</v>
      </c>
      <c r="AC4">
        <v>1.3877276712</v>
      </c>
      <c r="AD4">
        <v>1.4778828902</v>
      </c>
      <c r="AE4">
        <v>1.488503383</v>
      </c>
      <c r="AF4">
        <v>1.4126194311</v>
      </c>
      <c r="AG4">
        <v>1.3609165665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1</v>
      </c>
      <c r="AP4">
        <v>4</v>
      </c>
    </row>
    <row r="5" spans="1:42" s="13" customFormat="1" ht="16.5" customHeight="1" thickBot="1">
      <c r="A5" s="8" t="s">
        <v>49</v>
      </c>
      <c r="B5" s="9"/>
      <c r="C5" s="9"/>
      <c r="D5" s="9"/>
      <c r="E5" s="10" t="s">
        <v>2</v>
      </c>
      <c r="F5" s="11" t="s">
        <v>50</v>
      </c>
      <c r="G5" s="9"/>
      <c r="H5" s="9"/>
      <c r="I5" s="12"/>
      <c r="Y5" s="3"/>
      <c r="Z5" s="3"/>
      <c r="AA5">
        <v>1.6760235363</v>
      </c>
      <c r="AB5">
        <v>1.7323849438</v>
      </c>
      <c r="AC5">
        <v>1.7081175265</v>
      </c>
      <c r="AD5">
        <v>1.6178797327</v>
      </c>
      <c r="AE5">
        <v>1.6517987283</v>
      </c>
      <c r="AF5">
        <v>1.6370580039</v>
      </c>
      <c r="AG5">
        <v>1.6433093661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1</v>
      </c>
      <c r="AP5">
        <v>5</v>
      </c>
    </row>
    <row r="6" spans="1:42" s="19" customFormat="1" ht="19.5" customHeight="1" thickTop="1">
      <c r="A6" s="14"/>
      <c r="B6" s="15" t="s">
        <v>3</v>
      </c>
      <c r="C6" s="16" t="s">
        <v>51</v>
      </c>
      <c r="D6" s="15" t="s">
        <v>52</v>
      </c>
      <c r="E6" s="16" t="s">
        <v>53</v>
      </c>
      <c r="F6" s="17" t="s">
        <v>54</v>
      </c>
      <c r="G6" s="15" t="s">
        <v>55</v>
      </c>
      <c r="H6" s="16" t="s">
        <v>4</v>
      </c>
      <c r="I6" s="18"/>
      <c r="Y6" s="3"/>
      <c r="Z6" s="3"/>
      <c r="AA6">
        <v>1122379.3852</v>
      </c>
      <c r="AB6">
        <v>1101388.7394</v>
      </c>
      <c r="AC6">
        <v>1570777.6151</v>
      </c>
      <c r="AD6">
        <v>1067059.7362</v>
      </c>
      <c r="AE6">
        <v>927230.59845</v>
      </c>
      <c r="AF6">
        <v>1085970.685</v>
      </c>
      <c r="AG6">
        <v>1075705.8563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1</v>
      </c>
      <c r="AP6">
        <v>6</v>
      </c>
    </row>
    <row r="7" spans="1:42" s="19" customFormat="1" ht="19.5" customHeight="1">
      <c r="A7" s="20"/>
      <c r="B7" s="21" t="s">
        <v>5</v>
      </c>
      <c r="C7" s="22" t="s">
        <v>56</v>
      </c>
      <c r="D7" s="21" t="s">
        <v>6</v>
      </c>
      <c r="E7" s="21" t="s">
        <v>57</v>
      </c>
      <c r="F7" s="21" t="s">
        <v>58</v>
      </c>
      <c r="G7" s="22" t="s">
        <v>59</v>
      </c>
      <c r="H7" s="22" t="s">
        <v>60</v>
      </c>
      <c r="I7" s="23"/>
      <c r="Y7" s="3"/>
      <c r="Z7" s="3"/>
      <c r="AA7">
        <v>647332.01184</v>
      </c>
      <c r="AB7">
        <v>688063.61242</v>
      </c>
      <c r="AC7">
        <v>947142.48532</v>
      </c>
      <c r="AD7">
        <v>575210.17107</v>
      </c>
      <c r="AE7">
        <v>519384.20314</v>
      </c>
      <c r="AF7">
        <v>620098.43907</v>
      </c>
      <c r="AG7">
        <v>513930.54079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1</v>
      </c>
      <c r="AP7">
        <v>7</v>
      </c>
    </row>
    <row r="8" spans="1:42" s="19" customFormat="1" ht="19.5" customHeight="1">
      <c r="A8" s="24"/>
      <c r="B8" s="25" t="s">
        <v>7</v>
      </c>
      <c r="C8" s="25" t="s">
        <v>61</v>
      </c>
      <c r="D8" s="25" t="s">
        <v>61</v>
      </c>
      <c r="E8" s="25" t="s">
        <v>61</v>
      </c>
      <c r="F8" s="25" t="s">
        <v>61</v>
      </c>
      <c r="G8" s="25" t="s">
        <v>61</v>
      </c>
      <c r="H8" s="26" t="s">
        <v>62</v>
      </c>
      <c r="I8" s="27"/>
      <c r="Y8" s="3"/>
      <c r="Z8" s="3"/>
      <c r="AA8">
        <v>480162.58783</v>
      </c>
      <c r="AB8">
        <v>532167.46508</v>
      </c>
      <c r="AC8">
        <v>684855.68819</v>
      </c>
      <c r="AD8">
        <v>435520.87242</v>
      </c>
      <c r="AE8">
        <v>398049.98743</v>
      </c>
      <c r="AF8">
        <v>450601.29636</v>
      </c>
      <c r="AG8">
        <v>380052.0017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1</v>
      </c>
      <c r="AP8">
        <v>8</v>
      </c>
    </row>
    <row r="9" spans="1:42" s="19" customFormat="1" ht="7.5" customHeight="1">
      <c r="A9" s="20"/>
      <c r="B9" s="28"/>
      <c r="C9" s="28"/>
      <c r="D9" s="28"/>
      <c r="E9" s="28"/>
      <c r="F9" s="28"/>
      <c r="G9" s="28"/>
      <c r="H9" s="29"/>
      <c r="I9" s="30"/>
      <c r="Y9" s="3"/>
      <c r="Z9" s="3"/>
      <c r="AA9">
        <v>42645.878754</v>
      </c>
      <c r="AB9">
        <v>29779.006605</v>
      </c>
      <c r="AC9">
        <v>72472.046989</v>
      </c>
      <c r="AD9">
        <v>38637.712889</v>
      </c>
      <c r="AE9">
        <v>32145.899754</v>
      </c>
      <c r="AF9">
        <v>45528.423932</v>
      </c>
      <c r="AG9">
        <v>45204.673765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1</v>
      </c>
      <c r="AP9">
        <v>9</v>
      </c>
    </row>
    <row r="10" spans="1:42" ht="21.75" customHeight="1">
      <c r="A10" s="31" t="s">
        <v>8</v>
      </c>
      <c r="B10" s="32">
        <f aca="true" t="shared" si="0" ref="B10:H10">+AA1</f>
        <v>8077323</v>
      </c>
      <c r="C10" s="32">
        <f t="shared" si="0"/>
        <v>1443851</v>
      </c>
      <c r="D10" s="32">
        <f t="shared" si="0"/>
        <v>1007687</v>
      </c>
      <c r="E10" s="32">
        <f t="shared" si="0"/>
        <v>875159</v>
      </c>
      <c r="F10" s="32">
        <f t="shared" si="0"/>
        <v>651898</v>
      </c>
      <c r="G10" s="32">
        <f t="shared" si="0"/>
        <v>1039797</v>
      </c>
      <c r="H10" s="32">
        <f t="shared" si="0"/>
        <v>157379</v>
      </c>
      <c r="I10" s="33" t="s">
        <v>9</v>
      </c>
      <c r="J10" s="34"/>
      <c r="AA10">
        <v>124523.54526</v>
      </c>
      <c r="AB10">
        <v>126117.14074</v>
      </c>
      <c r="AC10">
        <v>189814.75014</v>
      </c>
      <c r="AD10">
        <v>101051.58576</v>
      </c>
      <c r="AE10">
        <v>89188.315957</v>
      </c>
      <c r="AF10">
        <v>123968.71878</v>
      </c>
      <c r="AG10">
        <v>88673.865327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1</v>
      </c>
      <c r="AP10">
        <v>10</v>
      </c>
    </row>
    <row r="11" spans="1:42" ht="21.75" customHeight="1">
      <c r="A11" s="31" t="s">
        <v>10</v>
      </c>
      <c r="B11" s="35">
        <f aca="true" t="shared" si="1" ref="B11:H14">ROUND(AA2,2)</f>
        <v>3.23</v>
      </c>
      <c r="C11" s="35">
        <f t="shared" si="1"/>
        <v>3.28</v>
      </c>
      <c r="D11" s="35">
        <f t="shared" si="1"/>
        <v>3.21</v>
      </c>
      <c r="E11" s="35">
        <f t="shared" si="1"/>
        <v>3.27</v>
      </c>
      <c r="F11" s="35">
        <f t="shared" si="1"/>
        <v>3.18</v>
      </c>
      <c r="G11" s="35">
        <f t="shared" si="1"/>
        <v>3.15</v>
      </c>
      <c r="H11" s="35">
        <f t="shared" si="1"/>
        <v>3.29</v>
      </c>
      <c r="I11" s="33" t="s">
        <v>11</v>
      </c>
      <c r="AA11">
        <v>148332.10806</v>
      </c>
      <c r="AB11">
        <v>111591.05799</v>
      </c>
      <c r="AC11">
        <v>169413.91424</v>
      </c>
      <c r="AD11">
        <v>190653.47542</v>
      </c>
      <c r="AE11">
        <v>135035.94658</v>
      </c>
      <c r="AF11">
        <v>146469.21561</v>
      </c>
      <c r="AG11">
        <v>156804.1104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1</v>
      </c>
      <c r="AP11">
        <v>11</v>
      </c>
    </row>
    <row r="12" spans="1:42" ht="21.75" customHeight="1">
      <c r="A12" s="31" t="s">
        <v>12</v>
      </c>
      <c r="B12" s="35">
        <f t="shared" si="1"/>
        <v>2.55</v>
      </c>
      <c r="C12" s="35">
        <f t="shared" si="1"/>
        <v>2.62</v>
      </c>
      <c r="D12" s="35">
        <f t="shared" si="1"/>
        <v>2.64</v>
      </c>
      <c r="E12" s="35">
        <f t="shared" si="1"/>
        <v>2.54</v>
      </c>
      <c r="F12" s="35">
        <f t="shared" si="1"/>
        <v>2.56</v>
      </c>
      <c r="G12" s="35">
        <f t="shared" si="1"/>
        <v>2.5</v>
      </c>
      <c r="H12" s="35">
        <f t="shared" si="1"/>
        <v>2.53</v>
      </c>
      <c r="I12" s="33" t="s">
        <v>13</v>
      </c>
      <c r="AA12">
        <v>47445.574733</v>
      </c>
      <c r="AB12">
        <v>36991.865109</v>
      </c>
      <c r="AC12">
        <v>110375.94715</v>
      </c>
      <c r="AD12">
        <v>46384.384014</v>
      </c>
      <c r="AE12">
        <v>25792.154844</v>
      </c>
      <c r="AF12">
        <v>43019.12422</v>
      </c>
      <c r="AG12">
        <v>35560.568941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1</v>
      </c>
      <c r="AP12">
        <v>12</v>
      </c>
    </row>
    <row r="13" spans="1:42" ht="21.75" customHeight="1">
      <c r="A13" s="31" t="s">
        <v>14</v>
      </c>
      <c r="B13" s="35">
        <f t="shared" si="1"/>
        <v>1.46</v>
      </c>
      <c r="C13" s="35">
        <f t="shared" si="1"/>
        <v>1.51</v>
      </c>
      <c r="D13" s="35">
        <f t="shared" si="1"/>
        <v>1.39</v>
      </c>
      <c r="E13" s="35">
        <f t="shared" si="1"/>
        <v>1.48</v>
      </c>
      <c r="F13" s="35">
        <f t="shared" si="1"/>
        <v>1.49</v>
      </c>
      <c r="G13" s="35">
        <f t="shared" si="1"/>
        <v>1.41</v>
      </c>
      <c r="H13" s="35">
        <f t="shared" si="1"/>
        <v>1.36</v>
      </c>
      <c r="I13" s="33" t="s">
        <v>15</v>
      </c>
      <c r="L13" s="34"/>
      <c r="AA13">
        <v>67398.121339</v>
      </c>
      <c r="AB13">
        <v>76956.844022</v>
      </c>
      <c r="AC13">
        <v>103247.32551</v>
      </c>
      <c r="AD13">
        <v>61058.033298</v>
      </c>
      <c r="AE13">
        <v>56558.513674</v>
      </c>
      <c r="AF13">
        <v>52146.862697</v>
      </c>
      <c r="AG13">
        <v>57191.10512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1</v>
      </c>
      <c r="AP13">
        <v>13</v>
      </c>
    </row>
    <row r="14" spans="1:42" ht="21.75" customHeight="1">
      <c r="A14" s="31" t="s">
        <v>16</v>
      </c>
      <c r="B14" s="35">
        <f t="shared" si="1"/>
        <v>1.68</v>
      </c>
      <c r="C14" s="35">
        <f t="shared" si="1"/>
        <v>1.73</v>
      </c>
      <c r="D14" s="35">
        <f t="shared" si="1"/>
        <v>1.71</v>
      </c>
      <c r="E14" s="35">
        <f t="shared" si="1"/>
        <v>1.62</v>
      </c>
      <c r="F14" s="35">
        <f t="shared" si="1"/>
        <v>1.65</v>
      </c>
      <c r="G14" s="35">
        <f t="shared" si="1"/>
        <v>1.64</v>
      </c>
      <c r="H14" s="35">
        <f t="shared" si="1"/>
        <v>1.64</v>
      </c>
      <c r="I14" s="33" t="s">
        <v>17</v>
      </c>
      <c r="AA14">
        <v>211717.7807</v>
      </c>
      <c r="AB14">
        <v>187737.48235</v>
      </c>
      <c r="AC14">
        <v>240357.19055</v>
      </c>
      <c r="AD14">
        <v>193644.36382</v>
      </c>
      <c r="AE14">
        <v>190319.272</v>
      </c>
      <c r="AF14">
        <v>224080.60883</v>
      </c>
      <c r="AG14">
        <v>312096.40746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1</v>
      </c>
      <c r="AP14">
        <v>14</v>
      </c>
    </row>
    <row r="15" spans="1:42" ht="21.75" customHeight="1">
      <c r="A15" s="31" t="s">
        <v>18</v>
      </c>
      <c r="B15" s="32">
        <f aca="true" t="shared" si="2" ref="B15:B36">+AA6</f>
        <v>1122379.3852</v>
      </c>
      <c r="C15" s="32">
        <f aca="true" t="shared" si="3" ref="C15:C36">+AB6</f>
        <v>1101388.7394</v>
      </c>
      <c r="D15" s="32">
        <f aca="true" t="shared" si="4" ref="D15:D36">+AC6</f>
        <v>1570777.6151</v>
      </c>
      <c r="E15" s="32">
        <f aca="true" t="shared" si="5" ref="E15:E36">+AD6</f>
        <v>1067059.7362</v>
      </c>
      <c r="F15" s="32">
        <f aca="true" t="shared" si="6" ref="F15:F36">+AE6</f>
        <v>927230.59845</v>
      </c>
      <c r="G15" s="32">
        <f aca="true" t="shared" si="7" ref="G15:G36">+AF6</f>
        <v>1085970.685</v>
      </c>
      <c r="H15" s="32">
        <f aca="true" t="shared" si="8" ref="H15:H36">+AG6</f>
        <v>1075705.8563</v>
      </c>
      <c r="I15" s="33" t="s">
        <v>19</v>
      </c>
      <c r="AA15">
        <v>57934.898744</v>
      </c>
      <c r="AB15">
        <v>54481.75298</v>
      </c>
      <c r="AC15">
        <v>98844.392485</v>
      </c>
      <c r="AD15">
        <v>52748.852282</v>
      </c>
      <c r="AE15">
        <v>39138.845667</v>
      </c>
      <c r="AF15">
        <v>55861.038566</v>
      </c>
      <c r="AG15">
        <v>72608.641504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1</v>
      </c>
      <c r="AP15">
        <v>15</v>
      </c>
    </row>
    <row r="16" spans="1:42" ht="21" customHeight="1">
      <c r="A16" s="36" t="s">
        <v>63</v>
      </c>
      <c r="B16" s="37">
        <f t="shared" si="2"/>
        <v>647332.01184</v>
      </c>
      <c r="C16" s="37">
        <f t="shared" si="3"/>
        <v>688063.61242</v>
      </c>
      <c r="D16" s="37">
        <f t="shared" si="4"/>
        <v>947142.48532</v>
      </c>
      <c r="E16" s="37">
        <f t="shared" si="5"/>
        <v>575210.17107</v>
      </c>
      <c r="F16" s="37">
        <f t="shared" si="6"/>
        <v>519384.20314</v>
      </c>
      <c r="G16" s="37">
        <f t="shared" si="7"/>
        <v>620098.43907</v>
      </c>
      <c r="H16" s="37">
        <f t="shared" si="8"/>
        <v>513930.54079</v>
      </c>
      <c r="I16" s="38" t="s">
        <v>64</v>
      </c>
      <c r="AA16">
        <v>50283.947951</v>
      </c>
      <c r="AB16">
        <v>43146.323273</v>
      </c>
      <c r="AC16">
        <v>46281.27057</v>
      </c>
      <c r="AD16">
        <v>42231.305887</v>
      </c>
      <c r="AE16">
        <v>55951.64279</v>
      </c>
      <c r="AF16">
        <v>51718.700514</v>
      </c>
      <c r="AG16">
        <v>57698.232949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1</v>
      </c>
      <c r="AP16">
        <v>16</v>
      </c>
    </row>
    <row r="17" spans="1:42" ht="16.5" customHeight="1">
      <c r="A17" s="39" t="s">
        <v>65</v>
      </c>
      <c r="B17" s="37">
        <f t="shared" si="2"/>
        <v>480162.58783</v>
      </c>
      <c r="C17" s="37">
        <f t="shared" si="3"/>
        <v>532167.46508</v>
      </c>
      <c r="D17" s="37">
        <f t="shared" si="4"/>
        <v>684855.68819</v>
      </c>
      <c r="E17" s="37">
        <f t="shared" si="5"/>
        <v>435520.87242</v>
      </c>
      <c r="F17" s="37">
        <f t="shared" si="6"/>
        <v>398049.98743</v>
      </c>
      <c r="G17" s="37">
        <f t="shared" si="7"/>
        <v>450601.29636</v>
      </c>
      <c r="H17" s="37">
        <f t="shared" si="8"/>
        <v>380052.0017</v>
      </c>
      <c r="I17" s="38" t="s">
        <v>66</v>
      </c>
      <c r="AA17">
        <v>101258.54842</v>
      </c>
      <c r="AB17">
        <v>88259.443333</v>
      </c>
      <c r="AC17">
        <v>93674.736392</v>
      </c>
      <c r="AD17">
        <v>96053.241627</v>
      </c>
      <c r="AE17">
        <v>93029.722274</v>
      </c>
      <c r="AF17">
        <v>113004.68607</v>
      </c>
      <c r="AG17">
        <v>178936.77072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1</v>
      </c>
      <c r="AP17">
        <v>17</v>
      </c>
    </row>
    <row r="18" spans="1:42" ht="16.5" customHeight="1">
      <c r="A18" s="39" t="s">
        <v>67</v>
      </c>
      <c r="B18" s="37">
        <f t="shared" si="2"/>
        <v>42645.878754</v>
      </c>
      <c r="C18" s="37">
        <f t="shared" si="3"/>
        <v>29779.006605</v>
      </c>
      <c r="D18" s="37">
        <f t="shared" si="4"/>
        <v>72472.046989</v>
      </c>
      <c r="E18" s="37">
        <f t="shared" si="5"/>
        <v>38637.712889</v>
      </c>
      <c r="F18" s="37">
        <f t="shared" si="6"/>
        <v>32145.899754</v>
      </c>
      <c r="G18" s="37">
        <f t="shared" si="7"/>
        <v>45528.423932</v>
      </c>
      <c r="H18" s="37">
        <f t="shared" si="8"/>
        <v>45204.673765</v>
      </c>
      <c r="I18" s="38" t="s">
        <v>68</v>
      </c>
      <c r="AA18">
        <v>1433.6188138</v>
      </c>
      <c r="AB18">
        <v>1088.4000359</v>
      </c>
      <c r="AC18">
        <v>844.63909355</v>
      </c>
      <c r="AD18">
        <v>1496.2057791</v>
      </c>
      <c r="AE18">
        <v>1586.594468</v>
      </c>
      <c r="AF18">
        <v>2448.6317848</v>
      </c>
      <c r="AG18">
        <v>1947.6027047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1</v>
      </c>
      <c r="AP18">
        <v>18</v>
      </c>
    </row>
    <row r="19" spans="1:42" ht="16.5" customHeight="1">
      <c r="A19" s="39" t="s">
        <v>69</v>
      </c>
      <c r="B19" s="37">
        <f t="shared" si="2"/>
        <v>124523.54526</v>
      </c>
      <c r="C19" s="37">
        <f t="shared" si="3"/>
        <v>126117.14074</v>
      </c>
      <c r="D19" s="37">
        <f t="shared" si="4"/>
        <v>189814.75014</v>
      </c>
      <c r="E19" s="37">
        <f t="shared" si="5"/>
        <v>101051.58576</v>
      </c>
      <c r="F19" s="37">
        <f t="shared" si="6"/>
        <v>89188.315957</v>
      </c>
      <c r="G19" s="37">
        <f t="shared" si="7"/>
        <v>123968.71878</v>
      </c>
      <c r="H19" s="37">
        <f t="shared" si="8"/>
        <v>88673.865327</v>
      </c>
      <c r="I19" s="38" t="s">
        <v>70</v>
      </c>
      <c r="AA19">
        <v>806.76676889</v>
      </c>
      <c r="AB19">
        <v>761.56272328</v>
      </c>
      <c r="AC19">
        <v>712.15201406</v>
      </c>
      <c r="AD19">
        <v>1114.7582443</v>
      </c>
      <c r="AE19">
        <v>612.46680501</v>
      </c>
      <c r="AF19">
        <v>1047.5518957</v>
      </c>
      <c r="AG19">
        <v>905.15958389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1</v>
      </c>
      <c r="AP19">
        <v>19</v>
      </c>
    </row>
    <row r="20" spans="1:42" ht="21" customHeight="1">
      <c r="A20" s="36" t="s">
        <v>71</v>
      </c>
      <c r="B20" s="37">
        <f t="shared" si="2"/>
        <v>148332.10806</v>
      </c>
      <c r="C20" s="37">
        <f t="shared" si="3"/>
        <v>111591.05799</v>
      </c>
      <c r="D20" s="37">
        <f t="shared" si="4"/>
        <v>169413.91424</v>
      </c>
      <c r="E20" s="37">
        <f t="shared" si="5"/>
        <v>190653.47542</v>
      </c>
      <c r="F20" s="37">
        <f t="shared" si="6"/>
        <v>135035.94658</v>
      </c>
      <c r="G20" s="37">
        <f t="shared" si="7"/>
        <v>146469.21561</v>
      </c>
      <c r="H20" s="37">
        <f t="shared" si="8"/>
        <v>156804.1104</v>
      </c>
      <c r="I20" s="38" t="s">
        <v>72</v>
      </c>
      <c r="AA20">
        <v>153.78852318</v>
      </c>
      <c r="AB20">
        <v>47.877537835</v>
      </c>
      <c r="AC20">
        <v>240.75234632</v>
      </c>
      <c r="AD20">
        <v>109.30859144</v>
      </c>
      <c r="AE20">
        <v>140.50820452</v>
      </c>
      <c r="AF20">
        <v>156.43456139</v>
      </c>
      <c r="AG20">
        <v>123.12361085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1</v>
      </c>
      <c r="AP20">
        <v>20</v>
      </c>
    </row>
    <row r="21" spans="1:42" ht="21" customHeight="1">
      <c r="A21" s="36" t="s">
        <v>73</v>
      </c>
      <c r="B21" s="37">
        <f t="shared" si="2"/>
        <v>47445.574733</v>
      </c>
      <c r="C21" s="37">
        <f t="shared" si="3"/>
        <v>36991.865109</v>
      </c>
      <c r="D21" s="37">
        <f t="shared" si="4"/>
        <v>110375.94715</v>
      </c>
      <c r="E21" s="37">
        <f t="shared" si="5"/>
        <v>46384.384014</v>
      </c>
      <c r="F21" s="37">
        <f t="shared" si="6"/>
        <v>25792.154844</v>
      </c>
      <c r="G21" s="37">
        <f t="shared" si="7"/>
        <v>43019.12422</v>
      </c>
      <c r="H21" s="37">
        <f t="shared" si="8"/>
        <v>35560.568941</v>
      </c>
      <c r="I21" s="38" t="s">
        <v>74</v>
      </c>
      <c r="AA21">
        <v>198795.69122</v>
      </c>
      <c r="AB21">
        <v>189473.51222</v>
      </c>
      <c r="AC21">
        <v>292499.78399</v>
      </c>
      <c r="AD21">
        <v>180377.71901</v>
      </c>
      <c r="AE21">
        <v>157152.75585</v>
      </c>
      <c r="AF21">
        <v>191863.64491</v>
      </c>
      <c r="AG21">
        <v>182978.47087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1</v>
      </c>
      <c r="AP21">
        <v>21</v>
      </c>
    </row>
    <row r="22" spans="1:42" ht="21" customHeight="1">
      <c r="A22" s="36" t="s">
        <v>75</v>
      </c>
      <c r="B22" s="37">
        <f t="shared" si="2"/>
        <v>67398.121339</v>
      </c>
      <c r="C22" s="37">
        <f t="shared" si="3"/>
        <v>76956.844022</v>
      </c>
      <c r="D22" s="37">
        <f t="shared" si="4"/>
        <v>103247.32551</v>
      </c>
      <c r="E22" s="37">
        <f t="shared" si="5"/>
        <v>61058.033298</v>
      </c>
      <c r="F22" s="37">
        <f t="shared" si="6"/>
        <v>56558.513674</v>
      </c>
      <c r="G22" s="37">
        <f t="shared" si="7"/>
        <v>52146.862697</v>
      </c>
      <c r="H22" s="37">
        <f t="shared" si="8"/>
        <v>57191.10512</v>
      </c>
      <c r="I22" s="38" t="s">
        <v>76</v>
      </c>
      <c r="AA22">
        <v>12149.408326</v>
      </c>
      <c r="AB22">
        <v>12406.103526</v>
      </c>
      <c r="AC22">
        <v>17272.435786</v>
      </c>
      <c r="AD22">
        <v>11759.696898</v>
      </c>
      <c r="AE22">
        <v>10201.074362</v>
      </c>
      <c r="AF22">
        <v>11892.382754</v>
      </c>
      <c r="AG22">
        <v>9881.8069812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1</v>
      </c>
      <c r="AP22">
        <v>22</v>
      </c>
    </row>
    <row r="23" spans="1:42" ht="21" customHeight="1">
      <c r="A23" s="36" t="s">
        <v>77</v>
      </c>
      <c r="B23" s="37">
        <f t="shared" si="2"/>
        <v>211717.7807</v>
      </c>
      <c r="C23" s="37">
        <f t="shared" si="3"/>
        <v>187737.48235</v>
      </c>
      <c r="D23" s="37">
        <f t="shared" si="4"/>
        <v>240357.19055</v>
      </c>
      <c r="E23" s="37">
        <f t="shared" si="5"/>
        <v>193644.36382</v>
      </c>
      <c r="F23" s="37">
        <f t="shared" si="6"/>
        <v>190319.272</v>
      </c>
      <c r="G23" s="37">
        <f t="shared" si="7"/>
        <v>224080.60883</v>
      </c>
      <c r="H23" s="37">
        <f t="shared" si="8"/>
        <v>312096.40746</v>
      </c>
      <c r="I23" s="38" t="s">
        <v>78</v>
      </c>
      <c r="AA23">
        <v>186646.28289</v>
      </c>
      <c r="AB23">
        <v>177067.40869</v>
      </c>
      <c r="AC23">
        <v>275227.34821</v>
      </c>
      <c r="AD23">
        <v>168618.02211</v>
      </c>
      <c r="AE23">
        <v>146951.68149</v>
      </c>
      <c r="AF23">
        <v>179971.26215</v>
      </c>
      <c r="AG23">
        <v>173096.66389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1</v>
      </c>
      <c r="AP23">
        <v>23</v>
      </c>
    </row>
    <row r="24" spans="1:42" ht="16.5" customHeight="1">
      <c r="A24" s="39" t="s">
        <v>79</v>
      </c>
      <c r="B24" s="37">
        <f t="shared" si="2"/>
        <v>57934.898744</v>
      </c>
      <c r="C24" s="37">
        <f t="shared" si="3"/>
        <v>54481.75298</v>
      </c>
      <c r="D24" s="37">
        <f t="shared" si="4"/>
        <v>98844.392485</v>
      </c>
      <c r="E24" s="37">
        <f t="shared" si="5"/>
        <v>52748.852282</v>
      </c>
      <c r="F24" s="37">
        <f t="shared" si="6"/>
        <v>39138.845667</v>
      </c>
      <c r="G24" s="37">
        <f t="shared" si="7"/>
        <v>55861.038566</v>
      </c>
      <c r="H24" s="37">
        <f t="shared" si="8"/>
        <v>72608.641504</v>
      </c>
      <c r="I24" s="38" t="s">
        <v>80</v>
      </c>
      <c r="AA24">
        <v>48192.44211</v>
      </c>
      <c r="AB24">
        <v>38188.469093</v>
      </c>
      <c r="AC24">
        <v>88527.094648</v>
      </c>
      <c r="AD24">
        <v>37482.241916</v>
      </c>
      <c r="AE24">
        <v>30358.972981</v>
      </c>
      <c r="AF24">
        <v>49938.166265</v>
      </c>
      <c r="AG24">
        <v>51301.063266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1</v>
      </c>
      <c r="AP24">
        <v>24</v>
      </c>
    </row>
    <row r="25" spans="1:42" ht="16.5" customHeight="1">
      <c r="A25" s="39" t="s">
        <v>81</v>
      </c>
      <c r="B25" s="37">
        <f t="shared" si="2"/>
        <v>50283.947951</v>
      </c>
      <c r="C25" s="37">
        <f t="shared" si="3"/>
        <v>43146.323273</v>
      </c>
      <c r="D25" s="37">
        <f t="shared" si="4"/>
        <v>46281.27057</v>
      </c>
      <c r="E25" s="37">
        <f t="shared" si="5"/>
        <v>42231.305887</v>
      </c>
      <c r="F25" s="37">
        <f t="shared" si="6"/>
        <v>55951.64279</v>
      </c>
      <c r="G25" s="37">
        <f t="shared" si="7"/>
        <v>51718.700514</v>
      </c>
      <c r="H25" s="37">
        <f t="shared" si="8"/>
        <v>57698.232949</v>
      </c>
      <c r="I25" s="38" t="s">
        <v>82</v>
      </c>
      <c r="AA25">
        <v>33848.438744</v>
      </c>
      <c r="AB25">
        <v>24373.913478</v>
      </c>
      <c r="AC25">
        <v>61229.145444</v>
      </c>
      <c r="AD25">
        <v>30170.492467</v>
      </c>
      <c r="AE25">
        <v>25104.983169</v>
      </c>
      <c r="AF25">
        <v>32337.898606</v>
      </c>
      <c r="AG25">
        <v>25815.182584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1</v>
      </c>
      <c r="AP25">
        <v>25</v>
      </c>
    </row>
    <row r="26" spans="1:42" ht="16.5" customHeight="1">
      <c r="A26" s="39" t="s">
        <v>83</v>
      </c>
      <c r="B26" s="37">
        <f t="shared" si="2"/>
        <v>101258.54842</v>
      </c>
      <c r="C26" s="37">
        <f t="shared" si="3"/>
        <v>88259.443333</v>
      </c>
      <c r="D26" s="37">
        <f t="shared" si="4"/>
        <v>93674.736392</v>
      </c>
      <c r="E26" s="37">
        <f t="shared" si="5"/>
        <v>96053.241627</v>
      </c>
      <c r="F26" s="37">
        <f t="shared" si="6"/>
        <v>93029.722274</v>
      </c>
      <c r="G26" s="37">
        <f t="shared" si="7"/>
        <v>113004.68607</v>
      </c>
      <c r="H26" s="37">
        <f t="shared" si="8"/>
        <v>178936.77072</v>
      </c>
      <c r="I26" s="38" t="s">
        <v>84</v>
      </c>
      <c r="AA26">
        <v>102422.70873</v>
      </c>
      <c r="AB26">
        <v>113354.58738</v>
      </c>
      <c r="AC26">
        <v>121963.08571</v>
      </c>
      <c r="AD26">
        <v>98991.569178</v>
      </c>
      <c r="AE26">
        <v>90870.364565</v>
      </c>
      <c r="AF26">
        <v>96182.02779</v>
      </c>
      <c r="AG26">
        <v>94035.977284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1</v>
      </c>
      <c r="AP26">
        <v>26</v>
      </c>
    </row>
    <row r="27" spans="1:42" ht="16.5" customHeight="1">
      <c r="A27" s="39" t="s">
        <v>85</v>
      </c>
      <c r="B27" s="37">
        <f t="shared" si="2"/>
        <v>1433.6188138</v>
      </c>
      <c r="C27" s="37">
        <f t="shared" si="3"/>
        <v>1088.4000359</v>
      </c>
      <c r="D27" s="37">
        <f t="shared" si="4"/>
        <v>844.63909355</v>
      </c>
      <c r="E27" s="37">
        <f t="shared" si="5"/>
        <v>1496.2057791</v>
      </c>
      <c r="F27" s="37">
        <f t="shared" si="6"/>
        <v>1586.594468</v>
      </c>
      <c r="G27" s="37">
        <f t="shared" si="7"/>
        <v>2448.6317848</v>
      </c>
      <c r="H27" s="37">
        <f t="shared" si="8"/>
        <v>1947.6027047</v>
      </c>
      <c r="I27" s="38" t="s">
        <v>86</v>
      </c>
      <c r="AA27">
        <v>2182.6933079</v>
      </c>
      <c r="AB27">
        <v>1150.4387443</v>
      </c>
      <c r="AC27">
        <v>3508.0224023</v>
      </c>
      <c r="AD27">
        <v>1973.718548</v>
      </c>
      <c r="AE27">
        <v>617.3607703</v>
      </c>
      <c r="AF27">
        <v>1513.1694917</v>
      </c>
      <c r="AG27">
        <v>1944.440758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1</v>
      </c>
      <c r="AP27">
        <v>27</v>
      </c>
    </row>
    <row r="28" spans="1:42" ht="16.5" customHeight="1">
      <c r="A28" s="39" t="s">
        <v>87</v>
      </c>
      <c r="B28" s="37">
        <f t="shared" si="2"/>
        <v>806.76676889</v>
      </c>
      <c r="C28" s="37">
        <f t="shared" si="3"/>
        <v>761.56272328</v>
      </c>
      <c r="D28" s="37">
        <f t="shared" si="4"/>
        <v>712.15201406</v>
      </c>
      <c r="E28" s="37">
        <f t="shared" si="5"/>
        <v>1114.7582443</v>
      </c>
      <c r="F28" s="37">
        <f t="shared" si="6"/>
        <v>612.46680501</v>
      </c>
      <c r="G28" s="37">
        <f t="shared" si="7"/>
        <v>1047.5518957</v>
      </c>
      <c r="H28" s="37">
        <f t="shared" si="8"/>
        <v>905.15958389</v>
      </c>
      <c r="I28" s="38" t="s">
        <v>88</v>
      </c>
      <c r="AA28">
        <v>692509</v>
      </c>
      <c r="AB28">
        <v>167603</v>
      </c>
      <c r="AC28">
        <v>176682</v>
      </c>
      <c r="AD28">
        <v>369488</v>
      </c>
      <c r="AE28">
        <v>173262</v>
      </c>
      <c r="AF28">
        <v>233120</v>
      </c>
      <c r="AG28">
        <v>178627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12</v>
      </c>
      <c r="AO28">
        <v>2</v>
      </c>
      <c r="AP28">
        <v>1</v>
      </c>
    </row>
    <row r="29" spans="1:42" ht="21" customHeight="1">
      <c r="A29" s="36" t="s">
        <v>89</v>
      </c>
      <c r="B29" s="37">
        <f t="shared" si="2"/>
        <v>153.78852318</v>
      </c>
      <c r="C29" s="37">
        <f t="shared" si="3"/>
        <v>47.877537835</v>
      </c>
      <c r="D29" s="37">
        <f t="shared" si="4"/>
        <v>240.75234632</v>
      </c>
      <c r="E29" s="37">
        <f t="shared" si="5"/>
        <v>109.30859144</v>
      </c>
      <c r="F29" s="37">
        <f t="shared" si="6"/>
        <v>140.50820452</v>
      </c>
      <c r="G29" s="37">
        <f t="shared" si="7"/>
        <v>156.43456139</v>
      </c>
      <c r="H29" s="37">
        <f t="shared" si="8"/>
        <v>123.12361085</v>
      </c>
      <c r="I29" s="38" t="s">
        <v>90</v>
      </c>
      <c r="AA29">
        <v>3.5046423082</v>
      </c>
      <c r="AB29">
        <v>3.5847133105</v>
      </c>
      <c r="AC29">
        <v>3.3685296617</v>
      </c>
      <c r="AD29">
        <v>3.3318986197</v>
      </c>
      <c r="AE29">
        <v>3.3234309668</v>
      </c>
      <c r="AF29">
        <v>2.9350026731</v>
      </c>
      <c r="AG29">
        <v>2.8193094011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12</v>
      </c>
      <c r="AO29">
        <v>2</v>
      </c>
      <c r="AP29">
        <v>2</v>
      </c>
    </row>
    <row r="30" spans="1:42" ht="21.75" customHeight="1">
      <c r="A30" s="31" t="s">
        <v>91</v>
      </c>
      <c r="B30" s="32">
        <f t="shared" si="2"/>
        <v>198795.69122</v>
      </c>
      <c r="C30" s="32">
        <f t="shared" si="3"/>
        <v>189473.51222</v>
      </c>
      <c r="D30" s="32">
        <f t="shared" si="4"/>
        <v>292499.78399</v>
      </c>
      <c r="E30" s="32">
        <f t="shared" si="5"/>
        <v>180377.71901</v>
      </c>
      <c r="F30" s="32">
        <f t="shared" si="6"/>
        <v>157152.75585</v>
      </c>
      <c r="G30" s="32">
        <f t="shared" si="7"/>
        <v>191863.64491</v>
      </c>
      <c r="H30" s="32">
        <f t="shared" si="8"/>
        <v>182978.47087</v>
      </c>
      <c r="I30" s="33" t="s">
        <v>20</v>
      </c>
      <c r="AA30">
        <v>2.6534333066</v>
      </c>
      <c r="AB30">
        <v>2.7154502278</v>
      </c>
      <c r="AC30">
        <v>2.6562254686</v>
      </c>
      <c r="AD30">
        <v>2.58233103</v>
      </c>
      <c r="AE30">
        <v>2.6276099875</v>
      </c>
      <c r="AF30">
        <v>2.3316821175</v>
      </c>
      <c r="AG30">
        <v>2.2455955368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12</v>
      </c>
      <c r="AO30">
        <v>2</v>
      </c>
      <c r="AP30">
        <v>3</v>
      </c>
    </row>
    <row r="31" spans="1:42" ht="21" customHeight="1">
      <c r="A31" s="36" t="s">
        <v>92</v>
      </c>
      <c r="B31" s="37">
        <f t="shared" si="2"/>
        <v>12149.408326</v>
      </c>
      <c r="C31" s="37">
        <f t="shared" si="3"/>
        <v>12406.103526</v>
      </c>
      <c r="D31" s="37">
        <f t="shared" si="4"/>
        <v>17272.435786</v>
      </c>
      <c r="E31" s="37">
        <f t="shared" si="5"/>
        <v>11759.696898</v>
      </c>
      <c r="F31" s="37">
        <f t="shared" si="6"/>
        <v>10201.074362</v>
      </c>
      <c r="G31" s="37">
        <f t="shared" si="7"/>
        <v>11892.382754</v>
      </c>
      <c r="H31" s="37">
        <f t="shared" si="8"/>
        <v>9881.8069812</v>
      </c>
      <c r="I31" s="38" t="s">
        <v>93</v>
      </c>
      <c r="AA31">
        <v>1.5811273836</v>
      </c>
      <c r="AB31">
        <v>1.6779417536</v>
      </c>
      <c r="AC31">
        <v>1.4612429213</v>
      </c>
      <c r="AD31">
        <v>1.5794340565</v>
      </c>
      <c r="AE31">
        <v>1.6072826287</v>
      </c>
      <c r="AF31">
        <v>1.3714068589</v>
      </c>
      <c r="AG31">
        <v>1.2901792096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12</v>
      </c>
      <c r="AO31">
        <v>2</v>
      </c>
      <c r="AP31">
        <v>4</v>
      </c>
    </row>
    <row r="32" spans="1:42" ht="21" customHeight="1">
      <c r="A32" s="36" t="s">
        <v>94</v>
      </c>
      <c r="B32" s="37">
        <f t="shared" si="2"/>
        <v>186646.28289</v>
      </c>
      <c r="C32" s="37">
        <f t="shared" si="3"/>
        <v>177067.40869</v>
      </c>
      <c r="D32" s="37">
        <f t="shared" si="4"/>
        <v>275227.34821</v>
      </c>
      <c r="E32" s="37">
        <f t="shared" si="5"/>
        <v>168618.02211</v>
      </c>
      <c r="F32" s="37">
        <f t="shared" si="6"/>
        <v>146951.68149</v>
      </c>
      <c r="G32" s="37">
        <f t="shared" si="7"/>
        <v>179971.26215</v>
      </c>
      <c r="H32" s="37">
        <f t="shared" si="8"/>
        <v>173096.66389</v>
      </c>
      <c r="I32" s="38" t="s">
        <v>95</v>
      </c>
      <c r="AA32">
        <v>1.8166433844</v>
      </c>
      <c r="AB32">
        <v>1.8815133398</v>
      </c>
      <c r="AC32">
        <v>1.721753731</v>
      </c>
      <c r="AD32">
        <v>1.6762258898</v>
      </c>
      <c r="AE32">
        <v>1.7154837387</v>
      </c>
      <c r="AF32">
        <v>1.5509133712</v>
      </c>
      <c r="AG32">
        <v>1.5693086062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12</v>
      </c>
      <c r="AO32">
        <v>2</v>
      </c>
      <c r="AP32">
        <v>5</v>
      </c>
    </row>
    <row r="33" spans="1:42" ht="16.5" customHeight="1">
      <c r="A33" s="39" t="s">
        <v>96</v>
      </c>
      <c r="B33" s="37">
        <f t="shared" si="2"/>
        <v>48192.44211</v>
      </c>
      <c r="C33" s="37">
        <f t="shared" si="3"/>
        <v>38188.469093</v>
      </c>
      <c r="D33" s="37">
        <f t="shared" si="4"/>
        <v>88527.094648</v>
      </c>
      <c r="E33" s="37">
        <f t="shared" si="5"/>
        <v>37482.241916</v>
      </c>
      <c r="F33" s="37">
        <f t="shared" si="6"/>
        <v>30358.972981</v>
      </c>
      <c r="G33" s="37">
        <f t="shared" si="7"/>
        <v>49938.166265</v>
      </c>
      <c r="H33" s="37">
        <f t="shared" si="8"/>
        <v>51301.063266</v>
      </c>
      <c r="I33" s="38" t="s">
        <v>97</v>
      </c>
      <c r="AA33">
        <v>1238697.5099</v>
      </c>
      <c r="AB33">
        <v>1367711.6646</v>
      </c>
      <c r="AC33">
        <v>1012306.4518</v>
      </c>
      <c r="AD33">
        <v>953700.93897</v>
      </c>
      <c r="AE33">
        <v>986880.78709</v>
      </c>
      <c r="AF33">
        <v>824210.96354</v>
      </c>
      <c r="AG33">
        <v>880625.40102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12</v>
      </c>
      <c r="AO33">
        <v>2</v>
      </c>
      <c r="AP33">
        <v>6</v>
      </c>
    </row>
    <row r="34" spans="1:42" ht="16.5" customHeight="1">
      <c r="A34" s="39" t="s">
        <v>98</v>
      </c>
      <c r="B34" s="37">
        <f t="shared" si="2"/>
        <v>33848.438744</v>
      </c>
      <c r="C34" s="37">
        <f t="shared" si="3"/>
        <v>24373.913478</v>
      </c>
      <c r="D34" s="37">
        <f t="shared" si="4"/>
        <v>61229.145444</v>
      </c>
      <c r="E34" s="37">
        <f t="shared" si="5"/>
        <v>30170.492467</v>
      </c>
      <c r="F34" s="37">
        <f t="shared" si="6"/>
        <v>25104.983169</v>
      </c>
      <c r="G34" s="37">
        <f t="shared" si="7"/>
        <v>32337.898606</v>
      </c>
      <c r="H34" s="37">
        <f t="shared" si="8"/>
        <v>25815.182584</v>
      </c>
      <c r="I34" s="38" t="s">
        <v>99</v>
      </c>
      <c r="AA34">
        <v>764171.06462</v>
      </c>
      <c r="AB34">
        <v>921615.02454</v>
      </c>
      <c r="AC34">
        <v>541907.23238</v>
      </c>
      <c r="AD34">
        <v>513569.96599</v>
      </c>
      <c r="AE34">
        <v>459252.67291</v>
      </c>
      <c r="AF34">
        <v>365724.73051</v>
      </c>
      <c r="AG34">
        <v>396157.18126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12</v>
      </c>
      <c r="AO34">
        <v>2</v>
      </c>
      <c r="AP34">
        <v>7</v>
      </c>
    </row>
    <row r="35" spans="1:42" ht="16.5" customHeight="1">
      <c r="A35" s="39" t="s">
        <v>100</v>
      </c>
      <c r="B35" s="37">
        <f t="shared" si="2"/>
        <v>102422.70873</v>
      </c>
      <c r="C35" s="37">
        <f t="shared" si="3"/>
        <v>113354.58738</v>
      </c>
      <c r="D35" s="37">
        <f t="shared" si="4"/>
        <v>121963.08571</v>
      </c>
      <c r="E35" s="37">
        <f t="shared" si="5"/>
        <v>98991.569178</v>
      </c>
      <c r="F35" s="37">
        <f t="shared" si="6"/>
        <v>90870.364565</v>
      </c>
      <c r="G35" s="37">
        <f t="shared" si="7"/>
        <v>96182.02779</v>
      </c>
      <c r="H35" s="37">
        <f t="shared" si="8"/>
        <v>94035.977284</v>
      </c>
      <c r="I35" s="38" t="s">
        <v>101</v>
      </c>
      <c r="AA35">
        <v>566032.6632</v>
      </c>
      <c r="AB35">
        <v>669255.16393</v>
      </c>
      <c r="AC35">
        <v>396670.31892</v>
      </c>
      <c r="AD35">
        <v>391884.02635</v>
      </c>
      <c r="AE35">
        <v>327104.67334</v>
      </c>
      <c r="AF35">
        <v>250694.84196</v>
      </c>
      <c r="AG35">
        <v>282653.65708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12</v>
      </c>
      <c r="AO35">
        <v>2</v>
      </c>
      <c r="AP35">
        <v>8</v>
      </c>
    </row>
    <row r="36" spans="1:42" ht="15" customHeight="1">
      <c r="A36" s="39" t="s">
        <v>102</v>
      </c>
      <c r="B36" s="37">
        <f t="shared" si="2"/>
        <v>2182.6933079</v>
      </c>
      <c r="C36" s="37">
        <f t="shared" si="3"/>
        <v>1150.4387443</v>
      </c>
      <c r="D36" s="37">
        <f t="shared" si="4"/>
        <v>3508.0224023</v>
      </c>
      <c r="E36" s="37">
        <f t="shared" si="5"/>
        <v>1973.718548</v>
      </c>
      <c r="F36" s="37">
        <f t="shared" si="6"/>
        <v>617.3607703</v>
      </c>
      <c r="G36" s="37">
        <f t="shared" si="7"/>
        <v>1513.1694917</v>
      </c>
      <c r="H36" s="37">
        <f t="shared" si="8"/>
        <v>1944.440758</v>
      </c>
      <c r="I36" s="38" t="s">
        <v>103</v>
      </c>
      <c r="AA36">
        <v>38822.676453</v>
      </c>
      <c r="AB36">
        <v>31998.638672</v>
      </c>
      <c r="AC36">
        <v>37994.733562</v>
      </c>
      <c r="AD36">
        <v>24379.546169</v>
      </c>
      <c r="AE36">
        <v>54139.779696</v>
      </c>
      <c r="AF36">
        <v>51417.532455</v>
      </c>
      <c r="AG36">
        <v>37372.820291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12</v>
      </c>
      <c r="AO36">
        <v>2</v>
      </c>
      <c r="AP36">
        <v>9</v>
      </c>
    </row>
    <row r="37" spans="1:42" s="44" customFormat="1" ht="3" customHeight="1" thickBot="1">
      <c r="A37" s="40"/>
      <c r="B37" s="41"/>
      <c r="C37" s="41"/>
      <c r="D37" s="41"/>
      <c r="E37" s="41"/>
      <c r="F37" s="42"/>
      <c r="G37" s="42"/>
      <c r="H37" s="42"/>
      <c r="I37" s="43"/>
      <c r="Y37" s="3"/>
      <c r="Z37" s="3"/>
      <c r="AA37">
        <v>159315.72497</v>
      </c>
      <c r="AB37">
        <v>220361.22194</v>
      </c>
      <c r="AC37">
        <v>107242.1799</v>
      </c>
      <c r="AD37">
        <v>97306.39347</v>
      </c>
      <c r="AE37">
        <v>78008.219867</v>
      </c>
      <c r="AF37">
        <v>63612.356102</v>
      </c>
      <c r="AG37">
        <v>76130.703886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12</v>
      </c>
      <c r="AO37">
        <v>2</v>
      </c>
      <c r="AP37">
        <v>10</v>
      </c>
    </row>
    <row r="38" spans="1:42" ht="16.5" customHeight="1" thickTop="1">
      <c r="A38" s="45"/>
      <c r="B38" s="45"/>
      <c r="C38" s="45"/>
      <c r="D38" s="45"/>
      <c r="E38" s="45"/>
      <c r="F38" s="46"/>
      <c r="G38" s="46"/>
      <c r="H38" s="46"/>
      <c r="I38" s="3"/>
      <c r="AA38">
        <v>135266.82216</v>
      </c>
      <c r="AB38">
        <v>136203.66295</v>
      </c>
      <c r="AC38">
        <v>149361.36643</v>
      </c>
      <c r="AD38">
        <v>167405.74782</v>
      </c>
      <c r="AE38">
        <v>164293.73551</v>
      </c>
      <c r="AF38">
        <v>174666.29001</v>
      </c>
      <c r="AG38">
        <v>166239.9288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12</v>
      </c>
      <c r="AO38">
        <v>2</v>
      </c>
      <c r="AP38">
        <v>11</v>
      </c>
    </row>
    <row r="39" spans="1:42" ht="16.5" customHeight="1">
      <c r="A39" s="47"/>
      <c r="B39" s="47"/>
      <c r="C39" s="47"/>
      <c r="D39" s="47"/>
      <c r="E39" s="47"/>
      <c r="F39" s="48"/>
      <c r="G39" s="48"/>
      <c r="H39" s="48"/>
      <c r="I39" s="3"/>
      <c r="AA39">
        <v>44358.735819</v>
      </c>
      <c r="AB39">
        <v>50343.850991</v>
      </c>
      <c r="AC39">
        <v>40263.991549</v>
      </c>
      <c r="AD39">
        <v>25705.97698</v>
      </c>
      <c r="AE39">
        <v>42672.962928</v>
      </c>
      <c r="AF39">
        <v>22668.5488</v>
      </c>
      <c r="AG39">
        <v>29544.421043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12</v>
      </c>
      <c r="AO39">
        <v>2</v>
      </c>
      <c r="AP39">
        <v>12</v>
      </c>
    </row>
    <row r="40" spans="1:42" ht="15.75">
      <c r="A40" s="49"/>
      <c r="B40" s="47"/>
      <c r="C40" s="47"/>
      <c r="D40" s="47"/>
      <c r="E40" s="47"/>
      <c r="F40" s="48"/>
      <c r="G40" s="48"/>
      <c r="H40" s="48"/>
      <c r="I40" s="3"/>
      <c r="AA40">
        <v>98076.831965</v>
      </c>
      <c r="AB40">
        <v>63744.380088</v>
      </c>
      <c r="AC40">
        <v>51528.790106</v>
      </c>
      <c r="AD40">
        <v>56446.431889</v>
      </c>
      <c r="AE40">
        <v>45370.255385</v>
      </c>
      <c r="AF40">
        <v>33700.390834</v>
      </c>
      <c r="AG40">
        <v>38177.19064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12</v>
      </c>
      <c r="AO40">
        <v>2</v>
      </c>
      <c r="AP40">
        <v>13</v>
      </c>
    </row>
    <row r="41" spans="9:42" ht="15.75">
      <c r="I41" s="3"/>
      <c r="AA41">
        <v>196614.21378</v>
      </c>
      <c r="AB41">
        <v>195308.94508</v>
      </c>
      <c r="AC41">
        <v>229034.36924</v>
      </c>
      <c r="AD41">
        <v>190365.01924</v>
      </c>
      <c r="AE41">
        <v>275113.57779</v>
      </c>
      <c r="AF41">
        <v>227168.76774</v>
      </c>
      <c r="AG41">
        <v>250343.05088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12</v>
      </c>
      <c r="AO41">
        <v>2</v>
      </c>
      <c r="AP41">
        <v>14</v>
      </c>
    </row>
    <row r="42" spans="9:42" ht="15.75">
      <c r="I42" s="3"/>
      <c r="AA42">
        <v>56578.372462</v>
      </c>
      <c r="AB42">
        <v>35706.807995</v>
      </c>
      <c r="AC42">
        <v>46149.037832</v>
      </c>
      <c r="AD42">
        <v>40483.210387</v>
      </c>
      <c r="AE42">
        <v>51502.401448</v>
      </c>
      <c r="AF42">
        <v>55493.021966</v>
      </c>
      <c r="AG42">
        <v>52790.45904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12</v>
      </c>
      <c r="AO42">
        <v>2</v>
      </c>
      <c r="AP42">
        <v>15</v>
      </c>
    </row>
    <row r="43" spans="27:42" ht="15.75">
      <c r="AA43">
        <v>44884.502216</v>
      </c>
      <c r="AB43">
        <v>51789.20496</v>
      </c>
      <c r="AC43">
        <v>63524.368819</v>
      </c>
      <c r="AD43">
        <v>49889.566333</v>
      </c>
      <c r="AE43">
        <v>60626.74737</v>
      </c>
      <c r="AF43">
        <v>74474.551088</v>
      </c>
      <c r="AG43">
        <v>72346.270272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12</v>
      </c>
      <c r="AO43">
        <v>2</v>
      </c>
      <c r="AP43">
        <v>16</v>
      </c>
    </row>
    <row r="44" spans="27:42" ht="15.75">
      <c r="AA44">
        <v>93182.0225</v>
      </c>
      <c r="AB44">
        <v>104129.52504</v>
      </c>
      <c r="AC44">
        <v>116563.88504</v>
      </c>
      <c r="AD44">
        <v>97531.729356</v>
      </c>
      <c r="AE44">
        <v>160648.5008</v>
      </c>
      <c r="AF44">
        <v>95179.733868</v>
      </c>
      <c r="AG44">
        <v>121618.97397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12</v>
      </c>
      <c r="AO44">
        <v>2</v>
      </c>
      <c r="AP44">
        <v>17</v>
      </c>
    </row>
    <row r="45" spans="27:42" ht="15.75">
      <c r="AA45">
        <v>761.63724801</v>
      </c>
      <c r="AB45">
        <v>1854.6698769</v>
      </c>
      <c r="AC45">
        <v>1197.427946</v>
      </c>
      <c r="AD45">
        <v>1390.2194929</v>
      </c>
      <c r="AE45">
        <v>1713.8970419</v>
      </c>
      <c r="AF45">
        <v>2021.4608175</v>
      </c>
      <c r="AG45">
        <v>3587.3476008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12</v>
      </c>
      <c r="AO45">
        <v>2</v>
      </c>
      <c r="AP45">
        <v>18</v>
      </c>
    </row>
    <row r="46" spans="27:42" ht="15.75">
      <c r="AA46">
        <v>1207.6793535</v>
      </c>
      <c r="AB46">
        <v>1828.7372081</v>
      </c>
      <c r="AC46">
        <v>1599.6496086</v>
      </c>
      <c r="AD46">
        <v>1070.2936694</v>
      </c>
      <c r="AE46">
        <v>622.03113766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12</v>
      </c>
      <c r="AO46">
        <v>2</v>
      </c>
      <c r="AP46">
        <v>19</v>
      </c>
    </row>
    <row r="47" spans="27:42" ht="15.75">
      <c r="AA47">
        <v>209.84159995</v>
      </c>
      <c r="AB47">
        <v>495.80099091</v>
      </c>
      <c r="AC47">
        <v>210.70211571</v>
      </c>
      <c r="AD47">
        <v>207.79705847</v>
      </c>
      <c r="AE47">
        <v>177.58257115</v>
      </c>
      <c r="AF47">
        <v>282.23563815</v>
      </c>
      <c r="AG47">
        <v>163.62838553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12</v>
      </c>
      <c r="AO47">
        <v>2</v>
      </c>
      <c r="AP47">
        <v>20</v>
      </c>
    </row>
    <row r="48" spans="27:42" ht="15.75">
      <c r="AA48">
        <v>231652.65014</v>
      </c>
      <c r="AB48">
        <v>273858.60645</v>
      </c>
      <c r="AC48">
        <v>185776.17638</v>
      </c>
      <c r="AD48">
        <v>161338.55643</v>
      </c>
      <c r="AE48">
        <v>155090.6761</v>
      </c>
      <c r="AF48">
        <v>139233.46537</v>
      </c>
      <c r="AG48">
        <v>132669.04098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12</v>
      </c>
      <c r="AO48">
        <v>2</v>
      </c>
      <c r="AP48">
        <v>21</v>
      </c>
    </row>
    <row r="49" spans="27:42" ht="15.75">
      <c r="AA49">
        <v>17244.889421</v>
      </c>
      <c r="AB49">
        <v>20167.968162</v>
      </c>
      <c r="AC49">
        <v>6360.2439168</v>
      </c>
      <c r="AD49">
        <v>7922.457728</v>
      </c>
      <c r="AE49">
        <v>7892.4794843</v>
      </c>
      <c r="AF49">
        <v>3130.2951454</v>
      </c>
      <c r="AG49">
        <v>3284.712172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12</v>
      </c>
      <c r="AO49">
        <v>2</v>
      </c>
      <c r="AP49">
        <v>22</v>
      </c>
    </row>
    <row r="50" spans="27:42" ht="15.75">
      <c r="AA50">
        <v>214407.76072</v>
      </c>
      <c r="AB50">
        <v>253690.63829</v>
      </c>
      <c r="AC50">
        <v>179415.93246</v>
      </c>
      <c r="AD50">
        <v>153416.0987</v>
      </c>
      <c r="AE50">
        <v>147198.19661</v>
      </c>
      <c r="AF50">
        <v>136103.17023</v>
      </c>
      <c r="AG50">
        <v>129384.3288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12</v>
      </c>
      <c r="AO50">
        <v>2</v>
      </c>
      <c r="AP50">
        <v>23</v>
      </c>
    </row>
  </sheetData>
  <sheetProtection/>
  <mergeCells count="1">
    <mergeCell ref="F3:I3"/>
  </mergeCells>
  <printOptions/>
  <pageMargins left="1.0236220472440944" right="0.984251968503937" top="0.2755905511811024" bottom="1.141732283464567" header="0" footer="1.4960629921259843"/>
  <pageSetup horizontalDpi="600" verticalDpi="600" orientation="portrait" paperSize="9" r:id="rId4"/>
  <headerFooter alignWithMargins="0">
    <oddFooter>&amp;C&amp;"細明體,標準"&amp;11－&amp;"CG Times (W1),標準"&amp;P+52&amp;"細明體,標準"－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24"/>
  </sheetPr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3" customWidth="1"/>
    <col min="2" max="5" width="12.625" style="2" customWidth="1"/>
    <col min="6" max="6" width="14.625" style="2" customWidth="1"/>
    <col min="7" max="8" width="14.625" style="3" customWidth="1"/>
    <col min="9" max="9" width="30.625" style="50" customWidth="1"/>
    <col min="10" max="16384" width="9.00390625" style="3" customWidth="1"/>
  </cols>
  <sheetData>
    <row r="1" spans="1:42" ht="15.75" customHeight="1">
      <c r="A1" s="1" t="s">
        <v>104</v>
      </c>
      <c r="F1" s="51"/>
      <c r="I1" s="4" t="s">
        <v>105</v>
      </c>
      <c r="Z1" s="52"/>
      <c r="AA1">
        <v>692509</v>
      </c>
      <c r="AB1">
        <v>167603</v>
      </c>
      <c r="AC1">
        <v>176682</v>
      </c>
      <c r="AD1">
        <v>369488</v>
      </c>
      <c r="AE1">
        <v>173262</v>
      </c>
      <c r="AF1">
        <v>233120</v>
      </c>
      <c r="AG1">
        <v>178627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2</v>
      </c>
      <c r="AP1">
        <v>1</v>
      </c>
    </row>
    <row r="2" spans="6:42" ht="16.5" customHeight="1">
      <c r="F2" s="3"/>
      <c r="I2" s="3"/>
      <c r="Z2" s="52"/>
      <c r="AA2">
        <v>3.5046423082</v>
      </c>
      <c r="AB2">
        <v>3.5847133105</v>
      </c>
      <c r="AC2">
        <v>3.3685296617</v>
      </c>
      <c r="AD2">
        <v>3.3318986197</v>
      </c>
      <c r="AE2">
        <v>3.3234309668</v>
      </c>
      <c r="AF2">
        <v>2.9350026731</v>
      </c>
      <c r="AG2">
        <v>2.8193094011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2</v>
      </c>
      <c r="AP2">
        <v>2</v>
      </c>
    </row>
    <row r="3" spans="1:42" ht="16.5" customHeight="1">
      <c r="A3" s="5" t="s">
        <v>106</v>
      </c>
      <c r="B3" s="6"/>
      <c r="C3" s="6"/>
      <c r="D3" s="6"/>
      <c r="E3" s="6"/>
      <c r="F3" s="76" t="s">
        <v>107</v>
      </c>
      <c r="G3" s="76"/>
      <c r="H3" s="76"/>
      <c r="I3" s="76"/>
      <c r="Z3" s="52"/>
      <c r="AA3">
        <v>2.6534333066</v>
      </c>
      <c r="AB3">
        <v>2.7154502278</v>
      </c>
      <c r="AC3">
        <v>2.6562254686</v>
      </c>
      <c r="AD3">
        <v>2.58233103</v>
      </c>
      <c r="AE3">
        <v>2.6276099875</v>
      </c>
      <c r="AF3">
        <v>2.3316821175</v>
      </c>
      <c r="AG3">
        <v>2.2455955368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2</v>
      </c>
      <c r="AP3">
        <v>3</v>
      </c>
    </row>
    <row r="4" spans="1:42" ht="16.5" customHeight="1">
      <c r="A4" s="7"/>
      <c r="F4" s="3"/>
      <c r="I4" s="3"/>
      <c r="Z4" s="52"/>
      <c r="AA4">
        <v>1.5811273836</v>
      </c>
      <c r="AB4">
        <v>1.6779417536</v>
      </c>
      <c r="AC4">
        <v>1.4612429213</v>
      </c>
      <c r="AD4">
        <v>1.5794340565</v>
      </c>
      <c r="AE4">
        <v>1.6072826287</v>
      </c>
      <c r="AF4">
        <v>1.3714068589</v>
      </c>
      <c r="AG4">
        <v>1.2901792096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2</v>
      </c>
      <c r="AP4">
        <v>4</v>
      </c>
    </row>
    <row r="5" spans="1:42" s="13" customFormat="1" ht="16.5" customHeight="1" thickBot="1">
      <c r="A5" s="8" t="s">
        <v>108</v>
      </c>
      <c r="B5" s="9"/>
      <c r="C5" s="9"/>
      <c r="D5" s="9"/>
      <c r="E5" s="10" t="s">
        <v>2</v>
      </c>
      <c r="F5" s="11" t="s">
        <v>109</v>
      </c>
      <c r="G5" s="9"/>
      <c r="H5" s="9"/>
      <c r="I5" s="12"/>
      <c r="Y5" s="3"/>
      <c r="Z5" s="3"/>
      <c r="AA5">
        <v>1.8166433844</v>
      </c>
      <c r="AB5">
        <v>1.8815133398</v>
      </c>
      <c r="AC5">
        <v>1.721753731</v>
      </c>
      <c r="AD5">
        <v>1.6762258898</v>
      </c>
      <c r="AE5">
        <v>1.7154837387</v>
      </c>
      <c r="AF5">
        <v>1.5509133712</v>
      </c>
      <c r="AG5">
        <v>1.5693086062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2</v>
      </c>
      <c r="AP5">
        <v>5</v>
      </c>
    </row>
    <row r="6" spans="1:42" s="13" customFormat="1" ht="19.5" customHeight="1" thickTop="1">
      <c r="A6" s="53"/>
      <c r="B6" s="16" t="s">
        <v>21</v>
      </c>
      <c r="C6" s="17" t="s">
        <v>22</v>
      </c>
      <c r="D6" s="15" t="s">
        <v>23</v>
      </c>
      <c r="E6" s="16" t="s">
        <v>24</v>
      </c>
      <c r="F6" s="17" t="s">
        <v>25</v>
      </c>
      <c r="G6" s="15" t="s">
        <v>26</v>
      </c>
      <c r="H6" s="15" t="s">
        <v>27</v>
      </c>
      <c r="I6" s="54"/>
      <c r="Z6" s="52"/>
      <c r="AA6">
        <v>1238697.5099</v>
      </c>
      <c r="AB6">
        <v>1367711.6646</v>
      </c>
      <c r="AC6">
        <v>1012306.4518</v>
      </c>
      <c r="AD6">
        <v>953700.93897</v>
      </c>
      <c r="AE6">
        <v>986880.78709</v>
      </c>
      <c r="AF6">
        <v>824210.96354</v>
      </c>
      <c r="AG6">
        <v>880625.40102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2</v>
      </c>
      <c r="AP6">
        <v>6</v>
      </c>
    </row>
    <row r="7" spans="1:42" s="19" customFormat="1" ht="19.5" customHeight="1">
      <c r="A7" s="20"/>
      <c r="B7" s="22" t="s">
        <v>110</v>
      </c>
      <c r="C7" s="21" t="s">
        <v>111</v>
      </c>
      <c r="D7" s="22" t="s">
        <v>112</v>
      </c>
      <c r="E7" s="22" t="s">
        <v>113</v>
      </c>
      <c r="F7" s="21" t="s">
        <v>114</v>
      </c>
      <c r="G7" s="22" t="s">
        <v>28</v>
      </c>
      <c r="H7" s="22" t="s">
        <v>29</v>
      </c>
      <c r="I7" s="23"/>
      <c r="Z7" s="52"/>
      <c r="AA7">
        <v>764171.06462</v>
      </c>
      <c r="AB7">
        <v>921615.02454</v>
      </c>
      <c r="AC7">
        <v>541907.23238</v>
      </c>
      <c r="AD7">
        <v>513569.96599</v>
      </c>
      <c r="AE7">
        <v>459252.67291</v>
      </c>
      <c r="AF7">
        <v>365724.73051</v>
      </c>
      <c r="AG7">
        <v>396157.18126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2</v>
      </c>
      <c r="AP7">
        <v>7</v>
      </c>
    </row>
    <row r="8" spans="1:42" s="19" customFormat="1" ht="19.5" customHeight="1">
      <c r="A8" s="24"/>
      <c r="B8" s="26" t="s">
        <v>115</v>
      </c>
      <c r="C8" s="25" t="s">
        <v>115</v>
      </c>
      <c r="D8" s="26" t="s">
        <v>115</v>
      </c>
      <c r="E8" s="26" t="s">
        <v>115</v>
      </c>
      <c r="F8" s="25" t="s">
        <v>115</v>
      </c>
      <c r="G8" s="26" t="s">
        <v>30</v>
      </c>
      <c r="H8" s="26" t="s">
        <v>30</v>
      </c>
      <c r="I8" s="27"/>
      <c r="Z8" s="52"/>
      <c r="AA8">
        <v>566032.6632</v>
      </c>
      <c r="AB8">
        <v>669255.16393</v>
      </c>
      <c r="AC8">
        <v>396670.31892</v>
      </c>
      <c r="AD8">
        <v>391884.02635</v>
      </c>
      <c r="AE8">
        <v>327104.67334</v>
      </c>
      <c r="AF8">
        <v>250694.84196</v>
      </c>
      <c r="AG8">
        <v>282653.65708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2</v>
      </c>
      <c r="AP8">
        <v>8</v>
      </c>
    </row>
    <row r="9" spans="1:42" s="19" customFormat="1" ht="7.5" customHeight="1">
      <c r="A9" s="20"/>
      <c r="B9" s="28"/>
      <c r="C9" s="28"/>
      <c r="D9" s="28"/>
      <c r="E9" s="28"/>
      <c r="F9" s="28"/>
      <c r="G9" s="28"/>
      <c r="H9" s="28"/>
      <c r="I9" s="30"/>
      <c r="Z9" s="52"/>
      <c r="AA9">
        <v>38822.676453</v>
      </c>
      <c r="AB9">
        <v>31998.638672</v>
      </c>
      <c r="AC9">
        <v>37994.733562</v>
      </c>
      <c r="AD9">
        <v>24379.546169</v>
      </c>
      <c r="AE9">
        <v>54139.779696</v>
      </c>
      <c r="AF9">
        <v>51417.532455</v>
      </c>
      <c r="AG9">
        <v>37372.820291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2</v>
      </c>
      <c r="AP9">
        <v>9</v>
      </c>
    </row>
    <row r="10" spans="1:42" ht="21.75" customHeight="1">
      <c r="A10" s="31" t="s">
        <v>8</v>
      </c>
      <c r="B10" s="32">
        <f aca="true" t="shared" si="0" ref="B10:H10">+AA1</f>
        <v>692509</v>
      </c>
      <c r="C10" s="32">
        <f t="shared" si="0"/>
        <v>167603</v>
      </c>
      <c r="D10" s="32">
        <f t="shared" si="0"/>
        <v>176682</v>
      </c>
      <c r="E10" s="32">
        <f t="shared" si="0"/>
        <v>369488</v>
      </c>
      <c r="F10" s="32">
        <f t="shared" si="0"/>
        <v>173262</v>
      </c>
      <c r="G10" s="32">
        <f t="shared" si="0"/>
        <v>233120</v>
      </c>
      <c r="H10" s="32">
        <f t="shared" si="0"/>
        <v>178627</v>
      </c>
      <c r="I10" s="33" t="s">
        <v>9</v>
      </c>
      <c r="Z10" s="52"/>
      <c r="AA10">
        <v>159315.72497</v>
      </c>
      <c r="AB10">
        <v>220361.22194</v>
      </c>
      <c r="AC10">
        <v>107242.1799</v>
      </c>
      <c r="AD10">
        <v>97306.39347</v>
      </c>
      <c r="AE10">
        <v>78008.219867</v>
      </c>
      <c r="AF10">
        <v>63612.356102</v>
      </c>
      <c r="AG10">
        <v>76130.703886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2</v>
      </c>
      <c r="AP10">
        <v>10</v>
      </c>
    </row>
    <row r="11" spans="1:42" ht="21.75" customHeight="1">
      <c r="A11" s="31" t="s">
        <v>10</v>
      </c>
      <c r="B11" s="35">
        <f aca="true" t="shared" si="1" ref="B11:H14">ROUND(AA2,2)</f>
        <v>3.5</v>
      </c>
      <c r="C11" s="35">
        <f t="shared" si="1"/>
        <v>3.58</v>
      </c>
      <c r="D11" s="35">
        <f t="shared" si="1"/>
        <v>3.37</v>
      </c>
      <c r="E11" s="35">
        <f t="shared" si="1"/>
        <v>3.33</v>
      </c>
      <c r="F11" s="35">
        <f t="shared" si="1"/>
        <v>3.32</v>
      </c>
      <c r="G11" s="35">
        <f t="shared" si="1"/>
        <v>2.94</v>
      </c>
      <c r="H11" s="35">
        <f t="shared" si="1"/>
        <v>2.82</v>
      </c>
      <c r="I11" s="33" t="s">
        <v>11</v>
      </c>
      <c r="Z11" s="52"/>
      <c r="AA11">
        <v>135266.82216</v>
      </c>
      <c r="AB11">
        <v>136203.66295</v>
      </c>
      <c r="AC11">
        <v>149361.36643</v>
      </c>
      <c r="AD11">
        <v>167405.74782</v>
      </c>
      <c r="AE11">
        <v>164293.73551</v>
      </c>
      <c r="AF11">
        <v>174666.29001</v>
      </c>
      <c r="AG11">
        <v>166239.9288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2</v>
      </c>
      <c r="AP11">
        <v>11</v>
      </c>
    </row>
    <row r="12" spans="1:42" ht="21.75" customHeight="1">
      <c r="A12" s="31" t="s">
        <v>12</v>
      </c>
      <c r="B12" s="35">
        <f t="shared" si="1"/>
        <v>2.65</v>
      </c>
      <c r="C12" s="35">
        <f t="shared" si="1"/>
        <v>2.72</v>
      </c>
      <c r="D12" s="35">
        <f t="shared" si="1"/>
        <v>2.66</v>
      </c>
      <c r="E12" s="35">
        <f t="shared" si="1"/>
        <v>2.58</v>
      </c>
      <c r="F12" s="35">
        <f t="shared" si="1"/>
        <v>2.63</v>
      </c>
      <c r="G12" s="35">
        <f t="shared" si="1"/>
        <v>2.33</v>
      </c>
      <c r="H12" s="35">
        <f t="shared" si="1"/>
        <v>2.25</v>
      </c>
      <c r="I12" s="33" t="s">
        <v>13</v>
      </c>
      <c r="Z12" s="52"/>
      <c r="AA12">
        <v>44358.735819</v>
      </c>
      <c r="AB12">
        <v>50343.850991</v>
      </c>
      <c r="AC12">
        <v>40263.991549</v>
      </c>
      <c r="AD12">
        <v>25705.97698</v>
      </c>
      <c r="AE12">
        <v>42672.962928</v>
      </c>
      <c r="AF12">
        <v>22668.5488</v>
      </c>
      <c r="AG12">
        <v>29544.421043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2</v>
      </c>
      <c r="AP12">
        <v>12</v>
      </c>
    </row>
    <row r="13" spans="1:42" ht="21.75" customHeight="1">
      <c r="A13" s="31" t="s">
        <v>14</v>
      </c>
      <c r="B13" s="35">
        <f t="shared" si="1"/>
        <v>1.58</v>
      </c>
      <c r="C13" s="35">
        <f t="shared" si="1"/>
        <v>1.68</v>
      </c>
      <c r="D13" s="35">
        <f t="shared" si="1"/>
        <v>1.46</v>
      </c>
      <c r="E13" s="35">
        <f t="shared" si="1"/>
        <v>1.58</v>
      </c>
      <c r="F13" s="35">
        <f t="shared" si="1"/>
        <v>1.61</v>
      </c>
      <c r="G13" s="35">
        <f t="shared" si="1"/>
        <v>1.37</v>
      </c>
      <c r="H13" s="35">
        <f t="shared" si="1"/>
        <v>1.29</v>
      </c>
      <c r="I13" s="33" t="s">
        <v>15</v>
      </c>
      <c r="Z13" s="52"/>
      <c r="AA13">
        <v>98076.831965</v>
      </c>
      <c r="AB13">
        <v>63744.380088</v>
      </c>
      <c r="AC13">
        <v>51528.790106</v>
      </c>
      <c r="AD13">
        <v>56446.431889</v>
      </c>
      <c r="AE13">
        <v>45370.255385</v>
      </c>
      <c r="AF13">
        <v>33700.390834</v>
      </c>
      <c r="AG13">
        <v>38177.19064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2</v>
      </c>
      <c r="AP13">
        <v>13</v>
      </c>
    </row>
    <row r="14" spans="1:42" ht="21.75" customHeight="1">
      <c r="A14" s="31" t="s">
        <v>16</v>
      </c>
      <c r="B14" s="35">
        <f t="shared" si="1"/>
        <v>1.82</v>
      </c>
      <c r="C14" s="35">
        <f t="shared" si="1"/>
        <v>1.88</v>
      </c>
      <c r="D14" s="35">
        <f t="shared" si="1"/>
        <v>1.72</v>
      </c>
      <c r="E14" s="35">
        <f t="shared" si="1"/>
        <v>1.68</v>
      </c>
      <c r="F14" s="35">
        <f t="shared" si="1"/>
        <v>1.72</v>
      </c>
      <c r="G14" s="35">
        <f t="shared" si="1"/>
        <v>1.55</v>
      </c>
      <c r="H14" s="35">
        <f t="shared" si="1"/>
        <v>1.57</v>
      </c>
      <c r="I14" s="33" t="s">
        <v>17</v>
      </c>
      <c r="Z14" s="52"/>
      <c r="AA14">
        <v>196614.21378</v>
      </c>
      <c r="AB14">
        <v>195308.94508</v>
      </c>
      <c r="AC14">
        <v>229034.36924</v>
      </c>
      <c r="AD14">
        <v>190365.01924</v>
      </c>
      <c r="AE14">
        <v>275113.57779</v>
      </c>
      <c r="AF14">
        <v>227168.76774</v>
      </c>
      <c r="AG14">
        <v>250343.05088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2</v>
      </c>
      <c r="AP14">
        <v>14</v>
      </c>
    </row>
    <row r="15" spans="1:42" ht="21.75" customHeight="1">
      <c r="A15" s="31" t="s">
        <v>18</v>
      </c>
      <c r="B15" s="32">
        <f aca="true" t="shared" si="2" ref="B15:B36">+AA6</f>
        <v>1238697.5099</v>
      </c>
      <c r="C15" s="32">
        <f aca="true" t="shared" si="3" ref="C15:C36">+AB6</f>
        <v>1367711.6646</v>
      </c>
      <c r="D15" s="32">
        <f aca="true" t="shared" si="4" ref="D15:D36">+AC6</f>
        <v>1012306.4518</v>
      </c>
      <c r="E15" s="32">
        <f aca="true" t="shared" si="5" ref="E15:E36">+AD6</f>
        <v>953700.93897</v>
      </c>
      <c r="F15" s="32">
        <f aca="true" t="shared" si="6" ref="F15:F36">+AE6</f>
        <v>986880.78709</v>
      </c>
      <c r="G15" s="32">
        <f aca="true" t="shared" si="7" ref="G15:G36">+AF6</f>
        <v>824210.96354</v>
      </c>
      <c r="H15" s="32">
        <f aca="true" t="shared" si="8" ref="H15:H36">+AG6</f>
        <v>880625.40102</v>
      </c>
      <c r="I15" s="33" t="s">
        <v>19</v>
      </c>
      <c r="Z15" s="52"/>
      <c r="AA15">
        <v>56578.372462</v>
      </c>
      <c r="AB15">
        <v>35706.807995</v>
      </c>
      <c r="AC15">
        <v>46149.037832</v>
      </c>
      <c r="AD15">
        <v>40483.210387</v>
      </c>
      <c r="AE15">
        <v>51502.401448</v>
      </c>
      <c r="AF15">
        <v>55493.021966</v>
      </c>
      <c r="AG15">
        <v>52790.45904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2</v>
      </c>
      <c r="AP15">
        <v>15</v>
      </c>
    </row>
    <row r="16" spans="1:42" ht="21" customHeight="1">
      <c r="A16" s="36" t="s">
        <v>116</v>
      </c>
      <c r="B16" s="37">
        <f t="shared" si="2"/>
        <v>764171.06462</v>
      </c>
      <c r="C16" s="37">
        <f t="shared" si="3"/>
        <v>921615.02454</v>
      </c>
      <c r="D16" s="37">
        <f t="shared" si="4"/>
        <v>541907.23238</v>
      </c>
      <c r="E16" s="37">
        <f t="shared" si="5"/>
        <v>513569.96599</v>
      </c>
      <c r="F16" s="37">
        <f t="shared" si="6"/>
        <v>459252.67291</v>
      </c>
      <c r="G16" s="37">
        <f t="shared" si="7"/>
        <v>365724.73051</v>
      </c>
      <c r="H16" s="37">
        <f t="shared" si="8"/>
        <v>396157.18126</v>
      </c>
      <c r="I16" s="38" t="s">
        <v>117</v>
      </c>
      <c r="Z16" s="52"/>
      <c r="AA16">
        <v>44884.502216</v>
      </c>
      <c r="AB16">
        <v>51789.20496</v>
      </c>
      <c r="AC16">
        <v>63524.368819</v>
      </c>
      <c r="AD16">
        <v>49889.566333</v>
      </c>
      <c r="AE16">
        <v>60626.74737</v>
      </c>
      <c r="AF16">
        <v>74474.551088</v>
      </c>
      <c r="AG16">
        <v>72346.270272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2</v>
      </c>
      <c r="AP16">
        <v>16</v>
      </c>
    </row>
    <row r="17" spans="1:42" ht="16.5" customHeight="1">
      <c r="A17" s="39" t="s">
        <v>65</v>
      </c>
      <c r="B17" s="37">
        <f t="shared" si="2"/>
        <v>566032.6632</v>
      </c>
      <c r="C17" s="37">
        <f t="shared" si="3"/>
        <v>669255.16393</v>
      </c>
      <c r="D17" s="37">
        <f t="shared" si="4"/>
        <v>396670.31892</v>
      </c>
      <c r="E17" s="37">
        <f t="shared" si="5"/>
        <v>391884.02635</v>
      </c>
      <c r="F17" s="37">
        <f t="shared" si="6"/>
        <v>327104.67334</v>
      </c>
      <c r="G17" s="37">
        <f t="shared" si="7"/>
        <v>250694.84196</v>
      </c>
      <c r="H17" s="37">
        <f t="shared" si="8"/>
        <v>282653.65708</v>
      </c>
      <c r="I17" s="38" t="s">
        <v>66</v>
      </c>
      <c r="Z17" s="52"/>
      <c r="AA17">
        <v>93182.0225</v>
      </c>
      <c r="AB17">
        <v>104129.52504</v>
      </c>
      <c r="AC17">
        <v>116563.88504</v>
      </c>
      <c r="AD17">
        <v>97531.729356</v>
      </c>
      <c r="AE17">
        <v>160648.5008</v>
      </c>
      <c r="AF17">
        <v>95179.733868</v>
      </c>
      <c r="AG17">
        <v>121618.97397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2</v>
      </c>
      <c r="AP17">
        <v>17</v>
      </c>
    </row>
    <row r="18" spans="1:42" ht="16.5" customHeight="1">
      <c r="A18" s="39" t="s">
        <v>67</v>
      </c>
      <c r="B18" s="37">
        <f t="shared" si="2"/>
        <v>38822.676453</v>
      </c>
      <c r="C18" s="37">
        <f t="shared" si="3"/>
        <v>31998.638672</v>
      </c>
      <c r="D18" s="37">
        <f t="shared" si="4"/>
        <v>37994.733562</v>
      </c>
      <c r="E18" s="37">
        <f t="shared" si="5"/>
        <v>24379.546169</v>
      </c>
      <c r="F18" s="37">
        <f t="shared" si="6"/>
        <v>54139.779696</v>
      </c>
      <c r="G18" s="37">
        <f t="shared" si="7"/>
        <v>51417.532455</v>
      </c>
      <c r="H18" s="37">
        <f t="shared" si="8"/>
        <v>37372.820291</v>
      </c>
      <c r="I18" s="38" t="s">
        <v>68</v>
      </c>
      <c r="Z18" s="52"/>
      <c r="AA18">
        <v>761.63724801</v>
      </c>
      <c r="AB18">
        <v>1854.6698769</v>
      </c>
      <c r="AC18">
        <v>1197.427946</v>
      </c>
      <c r="AD18">
        <v>1390.2194929</v>
      </c>
      <c r="AE18">
        <v>1713.8970419</v>
      </c>
      <c r="AF18">
        <v>2021.4608175</v>
      </c>
      <c r="AG18">
        <v>3587.3476008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2</v>
      </c>
      <c r="AP18">
        <v>18</v>
      </c>
    </row>
    <row r="19" spans="1:42" ht="16.5" customHeight="1">
      <c r="A19" s="39" t="s">
        <v>69</v>
      </c>
      <c r="B19" s="37">
        <f t="shared" si="2"/>
        <v>159315.72497</v>
      </c>
      <c r="C19" s="37">
        <f t="shared" si="3"/>
        <v>220361.22194</v>
      </c>
      <c r="D19" s="37">
        <f t="shared" si="4"/>
        <v>107242.1799</v>
      </c>
      <c r="E19" s="37">
        <f t="shared" si="5"/>
        <v>97306.39347</v>
      </c>
      <c r="F19" s="37">
        <f t="shared" si="6"/>
        <v>78008.219867</v>
      </c>
      <c r="G19" s="37">
        <f t="shared" si="7"/>
        <v>63612.356102</v>
      </c>
      <c r="H19" s="37">
        <f t="shared" si="8"/>
        <v>76130.703886</v>
      </c>
      <c r="I19" s="38" t="s">
        <v>70</v>
      </c>
      <c r="Z19" s="52"/>
      <c r="AA19">
        <v>1207.6793535</v>
      </c>
      <c r="AB19">
        <v>1828.7372081</v>
      </c>
      <c r="AC19">
        <v>1599.6496086</v>
      </c>
      <c r="AD19">
        <v>1070.2936694</v>
      </c>
      <c r="AE19">
        <v>622.03113766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2</v>
      </c>
      <c r="AP19">
        <v>19</v>
      </c>
    </row>
    <row r="20" spans="1:42" ht="21" customHeight="1">
      <c r="A20" s="36" t="s">
        <v>71</v>
      </c>
      <c r="B20" s="37">
        <f t="shared" si="2"/>
        <v>135266.82216</v>
      </c>
      <c r="C20" s="37">
        <f t="shared" si="3"/>
        <v>136203.66295</v>
      </c>
      <c r="D20" s="37">
        <f t="shared" si="4"/>
        <v>149361.36643</v>
      </c>
      <c r="E20" s="37">
        <f t="shared" si="5"/>
        <v>167405.74782</v>
      </c>
      <c r="F20" s="37">
        <f t="shared" si="6"/>
        <v>164293.73551</v>
      </c>
      <c r="G20" s="37">
        <f t="shared" si="7"/>
        <v>174666.29001</v>
      </c>
      <c r="H20" s="37">
        <f t="shared" si="8"/>
        <v>166239.9288</v>
      </c>
      <c r="I20" s="38" t="s">
        <v>118</v>
      </c>
      <c r="Z20" s="52"/>
      <c r="AA20">
        <v>209.84159995</v>
      </c>
      <c r="AB20">
        <v>495.80099091</v>
      </c>
      <c r="AC20">
        <v>210.70211571</v>
      </c>
      <c r="AD20">
        <v>207.79705847</v>
      </c>
      <c r="AE20">
        <v>177.58257115</v>
      </c>
      <c r="AF20">
        <v>282.23563815</v>
      </c>
      <c r="AG20">
        <v>163.62838553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2</v>
      </c>
      <c r="AP20">
        <v>20</v>
      </c>
    </row>
    <row r="21" spans="1:42" ht="21" customHeight="1">
      <c r="A21" s="36" t="s">
        <v>119</v>
      </c>
      <c r="B21" s="37">
        <f t="shared" si="2"/>
        <v>44358.735819</v>
      </c>
      <c r="C21" s="37">
        <f t="shared" si="3"/>
        <v>50343.850991</v>
      </c>
      <c r="D21" s="37">
        <f t="shared" si="4"/>
        <v>40263.991549</v>
      </c>
      <c r="E21" s="37">
        <f t="shared" si="5"/>
        <v>25705.97698</v>
      </c>
      <c r="F21" s="37">
        <f t="shared" si="6"/>
        <v>42672.962928</v>
      </c>
      <c r="G21" s="37">
        <f t="shared" si="7"/>
        <v>22668.5488</v>
      </c>
      <c r="H21" s="37">
        <f t="shared" si="8"/>
        <v>29544.421043</v>
      </c>
      <c r="I21" s="38" t="s">
        <v>74</v>
      </c>
      <c r="Z21" s="52"/>
      <c r="AA21">
        <v>231652.65014</v>
      </c>
      <c r="AB21">
        <v>273858.60645</v>
      </c>
      <c r="AC21">
        <v>185776.17638</v>
      </c>
      <c r="AD21">
        <v>161338.55643</v>
      </c>
      <c r="AE21">
        <v>155090.6761</v>
      </c>
      <c r="AF21">
        <v>139233.46537</v>
      </c>
      <c r="AG21">
        <v>132669.04098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2</v>
      </c>
      <c r="AP21">
        <v>21</v>
      </c>
    </row>
    <row r="22" spans="1:42" ht="21" customHeight="1">
      <c r="A22" s="36" t="s">
        <v>75</v>
      </c>
      <c r="B22" s="37">
        <f t="shared" si="2"/>
        <v>98076.831965</v>
      </c>
      <c r="C22" s="37">
        <f t="shared" si="3"/>
        <v>63744.380088</v>
      </c>
      <c r="D22" s="37">
        <f t="shared" si="4"/>
        <v>51528.790106</v>
      </c>
      <c r="E22" s="37">
        <f t="shared" si="5"/>
        <v>56446.431889</v>
      </c>
      <c r="F22" s="37">
        <f t="shared" si="6"/>
        <v>45370.255385</v>
      </c>
      <c r="G22" s="37">
        <f t="shared" si="7"/>
        <v>33700.390834</v>
      </c>
      <c r="H22" s="37">
        <f t="shared" si="8"/>
        <v>38177.19064</v>
      </c>
      <c r="I22" s="38" t="s">
        <v>76</v>
      </c>
      <c r="Z22" s="52"/>
      <c r="AA22">
        <v>17244.889421</v>
      </c>
      <c r="AB22">
        <v>20167.968162</v>
      </c>
      <c r="AC22">
        <v>6360.2439168</v>
      </c>
      <c r="AD22">
        <v>7922.457728</v>
      </c>
      <c r="AE22">
        <v>7892.4794843</v>
      </c>
      <c r="AF22">
        <v>3130.2951454</v>
      </c>
      <c r="AG22">
        <v>3284.712172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2</v>
      </c>
      <c r="AP22">
        <v>22</v>
      </c>
    </row>
    <row r="23" spans="1:42" ht="21" customHeight="1">
      <c r="A23" s="36" t="s">
        <v>77</v>
      </c>
      <c r="B23" s="37">
        <f t="shared" si="2"/>
        <v>196614.21378</v>
      </c>
      <c r="C23" s="37">
        <f t="shared" si="3"/>
        <v>195308.94508</v>
      </c>
      <c r="D23" s="37">
        <f t="shared" si="4"/>
        <v>229034.36924</v>
      </c>
      <c r="E23" s="37">
        <f t="shared" si="5"/>
        <v>190365.01924</v>
      </c>
      <c r="F23" s="37">
        <f t="shared" si="6"/>
        <v>275113.57779</v>
      </c>
      <c r="G23" s="37">
        <f t="shared" si="7"/>
        <v>227168.76774</v>
      </c>
      <c r="H23" s="37">
        <f t="shared" si="8"/>
        <v>250343.05088</v>
      </c>
      <c r="I23" s="38" t="s">
        <v>78</v>
      </c>
      <c r="Z23" s="52"/>
      <c r="AA23">
        <v>214407.76072</v>
      </c>
      <c r="AB23">
        <v>253690.63829</v>
      </c>
      <c r="AC23">
        <v>179415.93246</v>
      </c>
      <c r="AD23">
        <v>153416.0987</v>
      </c>
      <c r="AE23">
        <v>147198.19661</v>
      </c>
      <c r="AF23">
        <v>136103.17023</v>
      </c>
      <c r="AG23">
        <v>129384.3288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2</v>
      </c>
      <c r="AP23">
        <v>23</v>
      </c>
    </row>
    <row r="24" spans="1:42" ht="16.5" customHeight="1">
      <c r="A24" s="39" t="s">
        <v>79</v>
      </c>
      <c r="B24" s="37">
        <f t="shared" si="2"/>
        <v>56578.372462</v>
      </c>
      <c r="C24" s="37">
        <f t="shared" si="3"/>
        <v>35706.807995</v>
      </c>
      <c r="D24" s="37">
        <f t="shared" si="4"/>
        <v>46149.037832</v>
      </c>
      <c r="E24" s="37">
        <f t="shared" si="5"/>
        <v>40483.210387</v>
      </c>
      <c r="F24" s="37">
        <f t="shared" si="6"/>
        <v>51502.401448</v>
      </c>
      <c r="G24" s="37">
        <f t="shared" si="7"/>
        <v>55493.021966</v>
      </c>
      <c r="H24" s="37">
        <f t="shared" si="8"/>
        <v>52790.45904</v>
      </c>
      <c r="I24" s="38" t="s">
        <v>80</v>
      </c>
      <c r="Z24" s="52"/>
      <c r="AA24">
        <v>57763.501869</v>
      </c>
      <c r="AB24">
        <v>56690.762879</v>
      </c>
      <c r="AC24">
        <v>45192.079089</v>
      </c>
      <c r="AD24">
        <v>30028.841409</v>
      </c>
      <c r="AE24">
        <v>37644.641732</v>
      </c>
      <c r="AF24">
        <v>44279.600035</v>
      </c>
      <c r="AG24">
        <v>28227.761584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2</v>
      </c>
      <c r="AP24">
        <v>24</v>
      </c>
    </row>
    <row r="25" spans="1:42" ht="16.5" customHeight="1">
      <c r="A25" s="39" t="s">
        <v>81</v>
      </c>
      <c r="B25" s="37">
        <f t="shared" si="2"/>
        <v>44884.502216</v>
      </c>
      <c r="C25" s="37">
        <f t="shared" si="3"/>
        <v>51789.20496</v>
      </c>
      <c r="D25" s="37">
        <f t="shared" si="4"/>
        <v>63524.368819</v>
      </c>
      <c r="E25" s="37">
        <f t="shared" si="5"/>
        <v>49889.566333</v>
      </c>
      <c r="F25" s="37">
        <f t="shared" si="6"/>
        <v>60626.74737</v>
      </c>
      <c r="G25" s="37">
        <f t="shared" si="7"/>
        <v>74474.551088</v>
      </c>
      <c r="H25" s="37">
        <f t="shared" si="8"/>
        <v>72346.270272</v>
      </c>
      <c r="I25" s="38" t="s">
        <v>82</v>
      </c>
      <c r="Z25" s="52"/>
      <c r="AA25">
        <v>38155.150192</v>
      </c>
      <c r="AB25">
        <v>63906.635758</v>
      </c>
      <c r="AC25">
        <v>34664.6982</v>
      </c>
      <c r="AD25">
        <v>27874.630492</v>
      </c>
      <c r="AE25">
        <v>24306.169613</v>
      </c>
      <c r="AF25">
        <v>20898.989319</v>
      </c>
      <c r="AG25">
        <v>26576.46805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2</v>
      </c>
      <c r="AP25">
        <v>25</v>
      </c>
    </row>
    <row r="26" spans="1:42" ht="16.5" customHeight="1">
      <c r="A26" s="39" t="s">
        <v>83</v>
      </c>
      <c r="B26" s="37">
        <f t="shared" si="2"/>
        <v>93182.0225</v>
      </c>
      <c r="C26" s="37">
        <f t="shared" si="3"/>
        <v>104129.52504</v>
      </c>
      <c r="D26" s="37">
        <f t="shared" si="4"/>
        <v>116563.88504</v>
      </c>
      <c r="E26" s="37">
        <f t="shared" si="5"/>
        <v>97531.729356</v>
      </c>
      <c r="F26" s="37">
        <f t="shared" si="6"/>
        <v>160648.5008</v>
      </c>
      <c r="G26" s="37">
        <f t="shared" si="7"/>
        <v>95179.733868</v>
      </c>
      <c r="H26" s="37">
        <f t="shared" si="8"/>
        <v>121618.97397</v>
      </c>
      <c r="I26" s="38" t="s">
        <v>84</v>
      </c>
      <c r="Z26" s="52"/>
      <c r="AA26">
        <v>116943.8495</v>
      </c>
      <c r="AB26">
        <v>130730.19751</v>
      </c>
      <c r="AC26">
        <v>96643.121857</v>
      </c>
      <c r="AD26">
        <v>94298.155814</v>
      </c>
      <c r="AE26">
        <v>84607.07932</v>
      </c>
      <c r="AF26">
        <v>69639.517006</v>
      </c>
      <c r="AG26">
        <v>71128.529313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2</v>
      </c>
      <c r="AP26">
        <v>26</v>
      </c>
    </row>
    <row r="27" spans="1:42" ht="16.5" customHeight="1">
      <c r="A27" s="39" t="s">
        <v>85</v>
      </c>
      <c r="B27" s="37">
        <f t="shared" si="2"/>
        <v>761.63724801</v>
      </c>
      <c r="C27" s="37">
        <f t="shared" si="3"/>
        <v>1854.6698769</v>
      </c>
      <c r="D27" s="37">
        <f t="shared" si="4"/>
        <v>1197.427946</v>
      </c>
      <c r="E27" s="37">
        <f t="shared" si="5"/>
        <v>1390.2194929</v>
      </c>
      <c r="F27" s="37">
        <f t="shared" si="6"/>
        <v>1713.8970419</v>
      </c>
      <c r="G27" s="37">
        <f t="shared" si="7"/>
        <v>2021.4608175</v>
      </c>
      <c r="H27" s="37">
        <f t="shared" si="8"/>
        <v>3587.3476008</v>
      </c>
      <c r="I27" s="38" t="s">
        <v>86</v>
      </c>
      <c r="Z27" s="52"/>
      <c r="AA27">
        <v>1545.2591526</v>
      </c>
      <c r="AB27">
        <v>2363.042141</v>
      </c>
      <c r="AC27">
        <v>2916.0333161</v>
      </c>
      <c r="AD27">
        <v>1214.4709835</v>
      </c>
      <c r="AE27">
        <v>640.3059497</v>
      </c>
      <c r="AF27">
        <v>1285.0638645</v>
      </c>
      <c r="AG27">
        <v>3451.5698571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2</v>
      </c>
      <c r="AP27">
        <v>27</v>
      </c>
    </row>
    <row r="28" spans="1:42" ht="16.5" customHeight="1">
      <c r="A28" s="39" t="s">
        <v>87</v>
      </c>
      <c r="B28" s="37">
        <f t="shared" si="2"/>
        <v>1207.6793535</v>
      </c>
      <c r="C28" s="37">
        <f t="shared" si="3"/>
        <v>1828.7372081</v>
      </c>
      <c r="D28" s="37">
        <f t="shared" si="4"/>
        <v>1599.6496086</v>
      </c>
      <c r="E28" s="37">
        <f t="shared" si="5"/>
        <v>1070.2936694</v>
      </c>
      <c r="F28" s="37">
        <f t="shared" si="6"/>
        <v>622.03113766</v>
      </c>
      <c r="G28" s="37">
        <f t="shared" si="7"/>
        <v>0</v>
      </c>
      <c r="H28" s="37">
        <f t="shared" si="8"/>
        <v>0</v>
      </c>
      <c r="I28" s="38" t="s">
        <v>88</v>
      </c>
      <c r="Z28" s="52"/>
      <c r="AA28">
        <v>279610</v>
      </c>
      <c r="AB28">
        <v>80981</v>
      </c>
      <c r="AC28">
        <v>122228</v>
      </c>
      <c r="AD28">
        <v>35395</v>
      </c>
      <c r="AE28">
        <v>148277</v>
      </c>
      <c r="AF28">
        <v>147214</v>
      </c>
      <c r="AG28">
        <v>96555.999999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12</v>
      </c>
      <c r="AO28">
        <v>3</v>
      </c>
      <c r="AP28">
        <v>1</v>
      </c>
    </row>
    <row r="29" spans="1:42" ht="21" customHeight="1">
      <c r="A29" s="36" t="s">
        <v>120</v>
      </c>
      <c r="B29" s="37">
        <f t="shared" si="2"/>
        <v>209.84159995</v>
      </c>
      <c r="C29" s="37">
        <f t="shared" si="3"/>
        <v>495.80099091</v>
      </c>
      <c r="D29" s="37">
        <f t="shared" si="4"/>
        <v>210.70211571</v>
      </c>
      <c r="E29" s="37">
        <f t="shared" si="5"/>
        <v>207.79705847</v>
      </c>
      <c r="F29" s="37">
        <f t="shared" si="6"/>
        <v>177.58257115</v>
      </c>
      <c r="G29" s="37">
        <f t="shared" si="7"/>
        <v>282.23563815</v>
      </c>
      <c r="H29" s="37">
        <f t="shared" si="8"/>
        <v>163.62838553</v>
      </c>
      <c r="I29" s="38" t="s">
        <v>90</v>
      </c>
      <c r="Z29" s="52"/>
      <c r="AA29">
        <v>3.1191044225</v>
      </c>
      <c r="AB29">
        <v>2.7137660813</v>
      </c>
      <c r="AC29">
        <v>2.7542846251</v>
      </c>
      <c r="AD29">
        <v>2.7994589139</v>
      </c>
      <c r="AE29">
        <v>2.924215536</v>
      </c>
      <c r="AF29">
        <v>3.2874855629</v>
      </c>
      <c r="AG29">
        <v>3.043353344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12</v>
      </c>
      <c r="AO29">
        <v>3</v>
      </c>
      <c r="AP29">
        <v>2</v>
      </c>
    </row>
    <row r="30" spans="1:42" ht="21.75" customHeight="1">
      <c r="A30" s="31" t="s">
        <v>91</v>
      </c>
      <c r="B30" s="32">
        <f t="shared" si="2"/>
        <v>231652.65014</v>
      </c>
      <c r="C30" s="32">
        <f t="shared" si="3"/>
        <v>273858.60645</v>
      </c>
      <c r="D30" s="32">
        <f t="shared" si="4"/>
        <v>185776.17638</v>
      </c>
      <c r="E30" s="32">
        <f t="shared" si="5"/>
        <v>161338.55643</v>
      </c>
      <c r="F30" s="32">
        <f t="shared" si="6"/>
        <v>155090.6761</v>
      </c>
      <c r="G30" s="32">
        <f t="shared" si="7"/>
        <v>139233.46537</v>
      </c>
      <c r="H30" s="32">
        <f t="shared" si="8"/>
        <v>132669.04098</v>
      </c>
      <c r="I30" s="33" t="s">
        <v>20</v>
      </c>
      <c r="Z30" s="52"/>
      <c r="AA30">
        <v>2.4771883802</v>
      </c>
      <c r="AB30">
        <v>2.0722101269</v>
      </c>
      <c r="AC30">
        <v>2.1673305289</v>
      </c>
      <c r="AD30">
        <v>2.2208054862</v>
      </c>
      <c r="AE30">
        <v>2.3969631929</v>
      </c>
      <c r="AF30">
        <v>2.6048770168</v>
      </c>
      <c r="AG30">
        <v>2.3468752926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12</v>
      </c>
      <c r="AO30">
        <v>3</v>
      </c>
      <c r="AP30">
        <v>3</v>
      </c>
    </row>
    <row r="31" spans="1:42" ht="21" customHeight="1">
      <c r="A31" s="36" t="s">
        <v>92</v>
      </c>
      <c r="B31" s="37">
        <f t="shared" si="2"/>
        <v>17244.889421</v>
      </c>
      <c r="C31" s="37">
        <f t="shared" si="3"/>
        <v>20167.968162</v>
      </c>
      <c r="D31" s="37">
        <f t="shared" si="4"/>
        <v>6360.2439168</v>
      </c>
      <c r="E31" s="37">
        <f t="shared" si="5"/>
        <v>7922.457728</v>
      </c>
      <c r="F31" s="37">
        <f t="shared" si="6"/>
        <v>7892.4794843</v>
      </c>
      <c r="G31" s="37">
        <f t="shared" si="7"/>
        <v>3130.2951454</v>
      </c>
      <c r="H31" s="37">
        <f t="shared" si="8"/>
        <v>3284.712172</v>
      </c>
      <c r="I31" s="38" t="s">
        <v>93</v>
      </c>
      <c r="Z31" s="52"/>
      <c r="AA31">
        <v>1.479437064</v>
      </c>
      <c r="AB31">
        <v>1.1471558377</v>
      </c>
      <c r="AC31">
        <v>1.1890781188</v>
      </c>
      <c r="AD31">
        <v>1.0431693709</v>
      </c>
      <c r="AE31">
        <v>1.265866269</v>
      </c>
      <c r="AF31">
        <v>1.4981960203</v>
      </c>
      <c r="AG31">
        <v>1.3082664021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12</v>
      </c>
      <c r="AO31">
        <v>3</v>
      </c>
      <c r="AP31">
        <v>4</v>
      </c>
    </row>
    <row r="32" spans="1:42" ht="21" customHeight="1">
      <c r="A32" s="36" t="s">
        <v>94</v>
      </c>
      <c r="B32" s="37">
        <f t="shared" si="2"/>
        <v>214407.76072</v>
      </c>
      <c r="C32" s="37">
        <f t="shared" si="3"/>
        <v>253690.63829</v>
      </c>
      <c r="D32" s="37">
        <f t="shared" si="4"/>
        <v>179415.93246</v>
      </c>
      <c r="E32" s="37">
        <f t="shared" si="5"/>
        <v>153416.0987</v>
      </c>
      <c r="F32" s="37">
        <f t="shared" si="6"/>
        <v>147198.19661</v>
      </c>
      <c r="G32" s="37">
        <f t="shared" si="7"/>
        <v>136103.17023</v>
      </c>
      <c r="H32" s="37">
        <f t="shared" si="8"/>
        <v>129384.3288</v>
      </c>
      <c r="I32" s="38" t="s">
        <v>95</v>
      </c>
      <c r="Z32" s="52"/>
      <c r="AA32">
        <v>1.5247664628</v>
      </c>
      <c r="AB32">
        <v>1.4141349976</v>
      </c>
      <c r="AC32">
        <v>1.4564795989</v>
      </c>
      <c r="AD32">
        <v>1.475645445</v>
      </c>
      <c r="AE32">
        <v>1.6174373067</v>
      </c>
      <c r="AF32">
        <v>1.8055932572</v>
      </c>
      <c r="AG32">
        <v>1.5422077188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12</v>
      </c>
      <c r="AO32">
        <v>3</v>
      </c>
      <c r="AP32">
        <v>5</v>
      </c>
    </row>
    <row r="33" spans="1:42" ht="16.5" customHeight="1">
      <c r="A33" s="39" t="s">
        <v>96</v>
      </c>
      <c r="B33" s="37">
        <f t="shared" si="2"/>
        <v>57763.501869</v>
      </c>
      <c r="C33" s="37">
        <f t="shared" si="3"/>
        <v>56690.762879</v>
      </c>
      <c r="D33" s="37">
        <f t="shared" si="4"/>
        <v>45192.079089</v>
      </c>
      <c r="E33" s="37">
        <f t="shared" si="5"/>
        <v>30028.841409</v>
      </c>
      <c r="F33" s="37">
        <f t="shared" si="6"/>
        <v>37644.641732</v>
      </c>
      <c r="G33" s="37">
        <f t="shared" si="7"/>
        <v>44279.600035</v>
      </c>
      <c r="H33" s="37">
        <f t="shared" si="8"/>
        <v>28227.761584</v>
      </c>
      <c r="I33" s="38" t="s">
        <v>97</v>
      </c>
      <c r="Z33" s="52"/>
      <c r="AA33">
        <v>889560.42914</v>
      </c>
      <c r="AB33">
        <v>796621.50872</v>
      </c>
      <c r="AC33">
        <v>927400.26727</v>
      </c>
      <c r="AD33">
        <v>887076.89653</v>
      </c>
      <c r="AE33">
        <v>955197.47094</v>
      </c>
      <c r="AF33">
        <v>1439066.3898</v>
      </c>
      <c r="AG33">
        <v>1095203.0508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12</v>
      </c>
      <c r="AO33">
        <v>3</v>
      </c>
      <c r="AP33">
        <v>6</v>
      </c>
    </row>
    <row r="34" spans="1:42" ht="16.5" customHeight="1">
      <c r="A34" s="39" t="s">
        <v>98</v>
      </c>
      <c r="B34" s="37">
        <f t="shared" si="2"/>
        <v>38155.150192</v>
      </c>
      <c r="C34" s="37">
        <f t="shared" si="3"/>
        <v>63906.635758</v>
      </c>
      <c r="D34" s="37">
        <f t="shared" si="4"/>
        <v>34664.6982</v>
      </c>
      <c r="E34" s="37">
        <f t="shared" si="5"/>
        <v>27874.630492</v>
      </c>
      <c r="F34" s="37">
        <f t="shared" si="6"/>
        <v>24306.169613</v>
      </c>
      <c r="G34" s="37">
        <f t="shared" si="7"/>
        <v>20898.989319</v>
      </c>
      <c r="H34" s="37">
        <f t="shared" si="8"/>
        <v>26576.46805</v>
      </c>
      <c r="I34" s="38" t="s">
        <v>99</v>
      </c>
      <c r="Z34" s="52"/>
      <c r="AA34">
        <v>455084.81559</v>
      </c>
      <c r="AB34">
        <v>338937.9728</v>
      </c>
      <c r="AC34">
        <v>453757.0293</v>
      </c>
      <c r="AD34">
        <v>475910.84477</v>
      </c>
      <c r="AE34">
        <v>619249.74658</v>
      </c>
      <c r="AF34">
        <v>920481.4853</v>
      </c>
      <c r="AG34">
        <v>560246.12019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12</v>
      </c>
      <c r="AO34">
        <v>3</v>
      </c>
      <c r="AP34">
        <v>7</v>
      </c>
    </row>
    <row r="35" spans="1:42" ht="16.5" customHeight="1">
      <c r="A35" s="39" t="s">
        <v>100</v>
      </c>
      <c r="B35" s="37">
        <f t="shared" si="2"/>
        <v>116943.8495</v>
      </c>
      <c r="C35" s="37">
        <f t="shared" si="3"/>
        <v>130730.19751</v>
      </c>
      <c r="D35" s="37">
        <f t="shared" si="4"/>
        <v>96643.121857</v>
      </c>
      <c r="E35" s="37">
        <f t="shared" si="5"/>
        <v>94298.155814</v>
      </c>
      <c r="F35" s="37">
        <f t="shared" si="6"/>
        <v>84607.07932</v>
      </c>
      <c r="G35" s="37">
        <f t="shared" si="7"/>
        <v>69639.517006</v>
      </c>
      <c r="H35" s="37">
        <f t="shared" si="8"/>
        <v>71128.529313</v>
      </c>
      <c r="I35" s="38" t="s">
        <v>101</v>
      </c>
      <c r="Z35" s="52"/>
      <c r="AA35">
        <v>338523.28758</v>
      </c>
      <c r="AB35">
        <v>233391.05586</v>
      </c>
      <c r="AC35">
        <v>317238.20299</v>
      </c>
      <c r="AD35">
        <v>338061.41991</v>
      </c>
      <c r="AE35">
        <v>466751.01488</v>
      </c>
      <c r="AF35">
        <v>655435.36892</v>
      </c>
      <c r="AG35">
        <v>376163.19244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12</v>
      </c>
      <c r="AO35">
        <v>3</v>
      </c>
      <c r="AP35">
        <v>8</v>
      </c>
    </row>
    <row r="36" spans="1:42" ht="15" customHeight="1">
      <c r="A36" s="39" t="s">
        <v>102</v>
      </c>
      <c r="B36" s="37">
        <f t="shared" si="2"/>
        <v>1545.2591526</v>
      </c>
      <c r="C36" s="37">
        <f t="shared" si="3"/>
        <v>2363.042141</v>
      </c>
      <c r="D36" s="37">
        <f t="shared" si="4"/>
        <v>2916.0333161</v>
      </c>
      <c r="E36" s="37">
        <f t="shared" si="5"/>
        <v>1214.4709835</v>
      </c>
      <c r="F36" s="37">
        <f t="shared" si="6"/>
        <v>640.3059497</v>
      </c>
      <c r="G36" s="37">
        <f t="shared" si="7"/>
        <v>1285.0638645</v>
      </c>
      <c r="H36" s="37">
        <f t="shared" si="8"/>
        <v>3451.5698571</v>
      </c>
      <c r="I36" s="38" t="s">
        <v>103</v>
      </c>
      <c r="Z36" s="52"/>
      <c r="AA36">
        <v>36535.204823</v>
      </c>
      <c r="AB36">
        <v>48099.018755</v>
      </c>
      <c r="AC36">
        <v>53537.590731</v>
      </c>
      <c r="AD36">
        <v>44104.50334</v>
      </c>
      <c r="AE36">
        <v>45531.962365</v>
      </c>
      <c r="AF36">
        <v>49112.992903</v>
      </c>
      <c r="AG36">
        <v>72555.327596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12</v>
      </c>
      <c r="AO36">
        <v>3</v>
      </c>
      <c r="AP36">
        <v>9</v>
      </c>
    </row>
    <row r="37" spans="1:42" ht="3" customHeight="1" thickBot="1">
      <c r="A37" s="40"/>
      <c r="B37" s="41"/>
      <c r="C37" s="41"/>
      <c r="D37" s="41"/>
      <c r="E37" s="41"/>
      <c r="F37" s="41"/>
      <c r="G37" s="42"/>
      <c r="H37" s="42"/>
      <c r="I37" s="43"/>
      <c r="Z37" s="52"/>
      <c r="AA37">
        <v>80026.323182</v>
      </c>
      <c r="AB37">
        <v>57447.898188</v>
      </c>
      <c r="AC37">
        <v>82981.23558</v>
      </c>
      <c r="AD37">
        <v>93744.921516</v>
      </c>
      <c r="AE37">
        <v>106966.76934</v>
      </c>
      <c r="AF37">
        <v>215933.12347</v>
      </c>
      <c r="AG37">
        <v>111527.60016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12</v>
      </c>
      <c r="AO37">
        <v>3</v>
      </c>
      <c r="AP37">
        <v>10</v>
      </c>
    </row>
    <row r="38" spans="9:42" ht="16.5" thickTop="1">
      <c r="I38" s="3"/>
      <c r="Z38" s="52"/>
      <c r="AA38">
        <v>170673.17529</v>
      </c>
      <c r="AB38">
        <v>188642.62639</v>
      </c>
      <c r="AC38">
        <v>150901.58271</v>
      </c>
      <c r="AD38">
        <v>104831.73933</v>
      </c>
      <c r="AE38">
        <v>66348.375919</v>
      </c>
      <c r="AF38">
        <v>108862.45037</v>
      </c>
      <c r="AG38">
        <v>204956.15242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12</v>
      </c>
      <c r="AO38">
        <v>3</v>
      </c>
      <c r="AP38">
        <v>11</v>
      </c>
    </row>
    <row r="39" spans="9:42" ht="15.75">
      <c r="I39" s="3"/>
      <c r="Z39" s="52"/>
      <c r="AA39">
        <v>28590.238074</v>
      </c>
      <c r="AB39">
        <v>27440.217566</v>
      </c>
      <c r="AC39">
        <v>33243.503783</v>
      </c>
      <c r="AD39">
        <v>25739.364948</v>
      </c>
      <c r="AE39">
        <v>24009.828522</v>
      </c>
      <c r="AF39">
        <v>86106.307847</v>
      </c>
      <c r="AG39">
        <v>59157.672194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12</v>
      </c>
      <c r="AO39">
        <v>3</v>
      </c>
      <c r="AP39">
        <v>12</v>
      </c>
    </row>
    <row r="40" spans="9:42" ht="15.75">
      <c r="I40" s="3"/>
      <c r="Z40" s="52"/>
      <c r="AA40">
        <v>36980.338436</v>
      </c>
      <c r="AB40">
        <v>34901.802081</v>
      </c>
      <c r="AC40">
        <v>51213.478797</v>
      </c>
      <c r="AD40">
        <v>35451.524223</v>
      </c>
      <c r="AE40">
        <v>41305.486296</v>
      </c>
      <c r="AF40">
        <v>73217.134653</v>
      </c>
      <c r="AG40">
        <v>72789.757171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12</v>
      </c>
      <c r="AO40">
        <v>3</v>
      </c>
      <c r="AP40">
        <v>13</v>
      </c>
    </row>
    <row r="41" spans="9:42" ht="15.75">
      <c r="I41" s="3"/>
      <c r="Z41" s="52"/>
      <c r="AA41">
        <v>198133.41445</v>
      </c>
      <c r="AB41">
        <v>206342.21782</v>
      </c>
      <c r="AC41">
        <v>238270.29004</v>
      </c>
      <c r="AD41">
        <v>244998.78688</v>
      </c>
      <c r="AE41">
        <v>204127.60658</v>
      </c>
      <c r="AF41">
        <v>250371.51739</v>
      </c>
      <c r="AG41">
        <v>198028.18558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12</v>
      </c>
      <c r="AO41">
        <v>3</v>
      </c>
      <c r="AP41">
        <v>14</v>
      </c>
    </row>
    <row r="42" spans="9:42" ht="15.75">
      <c r="I42" s="3"/>
      <c r="Z42" s="52"/>
      <c r="AA42">
        <v>43074.837955</v>
      </c>
      <c r="AB42">
        <v>42409.592873</v>
      </c>
      <c r="AC42">
        <v>49497.45604</v>
      </c>
      <c r="AD42">
        <v>52024.182042</v>
      </c>
      <c r="AE42">
        <v>59790.883392</v>
      </c>
      <c r="AF42">
        <v>74786.408407</v>
      </c>
      <c r="AG42">
        <v>58924.748619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12</v>
      </c>
      <c r="AO42">
        <v>3</v>
      </c>
      <c r="AP42">
        <v>15</v>
      </c>
    </row>
    <row r="43" spans="26:42" ht="15.75">
      <c r="Z43" s="52"/>
      <c r="AA43">
        <v>59238.423875</v>
      </c>
      <c r="AB43">
        <v>71063.147343</v>
      </c>
      <c r="AC43">
        <v>56866.101786</v>
      </c>
      <c r="AD43">
        <v>72769.340093</v>
      </c>
      <c r="AE43">
        <v>45018.77326</v>
      </c>
      <c r="AF43">
        <v>53930.399973</v>
      </c>
      <c r="AG43">
        <v>44183.987529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12</v>
      </c>
      <c r="AO43">
        <v>3</v>
      </c>
      <c r="AP43">
        <v>16</v>
      </c>
    </row>
    <row r="44" spans="26:42" ht="15.75">
      <c r="Z44" s="52"/>
      <c r="AA44">
        <v>95043.642297</v>
      </c>
      <c r="AB44">
        <v>92711.448072</v>
      </c>
      <c r="AC44">
        <v>128254.61457</v>
      </c>
      <c r="AD44">
        <v>120019.60744</v>
      </c>
      <c r="AE44">
        <v>97060.069655</v>
      </c>
      <c r="AF44">
        <v>120858.04076</v>
      </c>
      <c r="AG44">
        <v>94738.539372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12</v>
      </c>
      <c r="AO44">
        <v>3</v>
      </c>
      <c r="AP44">
        <v>17</v>
      </c>
    </row>
    <row r="45" spans="26:42" ht="15.75">
      <c r="Z45" s="52"/>
      <c r="AA45">
        <v>189.76326711</v>
      </c>
      <c r="AB45">
        <v>158.02952992</v>
      </c>
      <c r="AC45">
        <v>3652.1176392</v>
      </c>
      <c r="AD45">
        <v>185.65730034</v>
      </c>
      <c r="AE45">
        <v>2257.8802737</v>
      </c>
      <c r="AF45">
        <v>796.66824709</v>
      </c>
      <c r="AG45">
        <v>180.910062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12</v>
      </c>
      <c r="AO45">
        <v>3</v>
      </c>
      <c r="AP45">
        <v>18</v>
      </c>
    </row>
    <row r="46" spans="26:42" ht="15.75">
      <c r="Z46" s="52"/>
      <c r="AA46">
        <v>586.74705957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12</v>
      </c>
      <c r="AO46">
        <v>3</v>
      </c>
      <c r="AP46">
        <v>19</v>
      </c>
    </row>
    <row r="47" spans="26:42" ht="15.75">
      <c r="Z47" s="52"/>
      <c r="AA47">
        <v>98.4472994</v>
      </c>
      <c r="AB47">
        <v>356.6720625</v>
      </c>
      <c r="AC47">
        <v>14.382652267</v>
      </c>
      <c r="AD47">
        <v>144.63638153</v>
      </c>
      <c r="AE47">
        <v>156.42704046</v>
      </c>
      <c r="AF47">
        <v>27.494234273</v>
      </c>
      <c r="AG47">
        <v>25.163262401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12</v>
      </c>
      <c r="AO47">
        <v>3</v>
      </c>
      <c r="AP47">
        <v>20</v>
      </c>
    </row>
    <row r="48" spans="26:42" ht="15.75">
      <c r="Z48" s="52"/>
      <c r="AA48">
        <v>153386.88566</v>
      </c>
      <c r="AB48">
        <v>126604.4939</v>
      </c>
      <c r="AC48">
        <v>165789.27316</v>
      </c>
      <c r="AD48">
        <v>160021.35847</v>
      </c>
      <c r="AE48">
        <v>168756.64415</v>
      </c>
      <c r="AF48">
        <v>306446.70379</v>
      </c>
      <c r="AG48">
        <v>184602.45488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12</v>
      </c>
      <c r="AO48">
        <v>3</v>
      </c>
      <c r="AP48">
        <v>21</v>
      </c>
    </row>
    <row r="49" spans="26:42" ht="15.75">
      <c r="Z49" s="52"/>
      <c r="AA49">
        <v>3663.5791903</v>
      </c>
      <c r="AB49">
        <v>4092.3661165</v>
      </c>
      <c r="AC49">
        <v>15011.309991</v>
      </c>
      <c r="AD49">
        <v>7274.9366621</v>
      </c>
      <c r="AE49">
        <v>11888.311283</v>
      </c>
      <c r="AF49">
        <v>24552.937894</v>
      </c>
      <c r="AG49">
        <v>11098.661265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12</v>
      </c>
      <c r="AO49">
        <v>3</v>
      </c>
      <c r="AP49">
        <v>22</v>
      </c>
    </row>
    <row r="50" spans="26:42" ht="15.75">
      <c r="Z50" s="52"/>
      <c r="AA50">
        <v>149723.30647</v>
      </c>
      <c r="AB50">
        <v>122512.12778</v>
      </c>
      <c r="AC50">
        <v>150777.96317</v>
      </c>
      <c r="AD50">
        <v>152746.4218</v>
      </c>
      <c r="AE50">
        <v>156868.33287</v>
      </c>
      <c r="AF50">
        <v>281893.7659</v>
      </c>
      <c r="AG50">
        <v>173503.79361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12</v>
      </c>
      <c r="AO50">
        <v>3</v>
      </c>
      <c r="AP50">
        <v>23</v>
      </c>
    </row>
  </sheetData>
  <sheetProtection/>
  <mergeCells count="1">
    <mergeCell ref="F3:I3"/>
  </mergeCells>
  <printOptions/>
  <pageMargins left="1.0236220472440944" right="0.984251968503937" top="0.2755905511811024" bottom="1.141732283464567" header="0" footer="1.4960629921259843"/>
  <pageSetup horizontalDpi="600" verticalDpi="600" orientation="portrait" pageOrder="overThenDown" paperSize="9" r:id="rId2"/>
  <headerFooter alignWithMargins="0">
    <oddFooter>&amp;C&amp;"細明體,標準"&amp;11－&amp;"CG Times (W1),標準"&amp;P+54&amp;"細明體,標準"－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24"/>
  </sheetPr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3" customWidth="1"/>
    <col min="2" max="5" width="12.625" style="2" customWidth="1"/>
    <col min="6" max="7" width="14.625" style="2" customWidth="1"/>
    <col min="8" max="8" width="14.625" style="3" customWidth="1"/>
    <col min="9" max="9" width="30.625" style="50" customWidth="1"/>
    <col min="10" max="16384" width="9.00390625" style="3" customWidth="1"/>
  </cols>
  <sheetData>
    <row r="1" spans="1:42" ht="15.75" customHeight="1">
      <c r="A1" s="1" t="s">
        <v>121</v>
      </c>
      <c r="G1" s="51"/>
      <c r="I1" s="4" t="s">
        <v>122</v>
      </c>
      <c r="Y1" s="52"/>
      <c r="Z1" s="52"/>
      <c r="AA1">
        <v>279610</v>
      </c>
      <c r="AB1">
        <v>80981</v>
      </c>
      <c r="AC1">
        <v>122228</v>
      </c>
      <c r="AD1">
        <v>35395</v>
      </c>
      <c r="AE1">
        <v>148277</v>
      </c>
      <c r="AF1">
        <v>147214</v>
      </c>
      <c r="AG1">
        <v>96555.999999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3</v>
      </c>
      <c r="AP1">
        <v>1</v>
      </c>
    </row>
    <row r="2" spans="7:42" ht="16.5" customHeight="1">
      <c r="G2" s="3"/>
      <c r="I2" s="3"/>
      <c r="Y2" s="52"/>
      <c r="Z2" s="52"/>
      <c r="AA2">
        <v>3.1191044225</v>
      </c>
      <c r="AB2">
        <v>2.7137660813</v>
      </c>
      <c r="AC2">
        <v>2.7542846251</v>
      </c>
      <c r="AD2">
        <v>2.7994589139</v>
      </c>
      <c r="AE2">
        <v>2.924215536</v>
      </c>
      <c r="AF2">
        <v>3.2874855629</v>
      </c>
      <c r="AG2">
        <v>3.043353344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3</v>
      </c>
      <c r="AP2">
        <v>2</v>
      </c>
    </row>
    <row r="3" spans="1:42" ht="16.5" customHeight="1">
      <c r="A3" s="5" t="s">
        <v>123</v>
      </c>
      <c r="B3" s="6"/>
      <c r="C3" s="6"/>
      <c r="D3" s="6"/>
      <c r="E3" s="6"/>
      <c r="F3" s="76" t="s">
        <v>124</v>
      </c>
      <c r="G3" s="76"/>
      <c r="H3" s="76"/>
      <c r="I3" s="76"/>
      <c r="Y3" s="52"/>
      <c r="Z3" s="52"/>
      <c r="AA3">
        <v>2.4771883802</v>
      </c>
      <c r="AB3">
        <v>2.0722101269</v>
      </c>
      <c r="AC3">
        <v>2.1673305289</v>
      </c>
      <c r="AD3">
        <v>2.2208054862</v>
      </c>
      <c r="AE3">
        <v>2.3969631929</v>
      </c>
      <c r="AF3">
        <v>2.6048770168</v>
      </c>
      <c r="AG3">
        <v>2.3468752926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3</v>
      </c>
      <c r="AP3">
        <v>3</v>
      </c>
    </row>
    <row r="4" spans="1:42" ht="16.5" customHeight="1">
      <c r="A4" s="7"/>
      <c r="G4" s="3"/>
      <c r="I4" s="3"/>
      <c r="Y4" s="52"/>
      <c r="Z4" s="52"/>
      <c r="AA4">
        <v>1.479437064</v>
      </c>
      <c r="AB4">
        <v>1.1471558377</v>
      </c>
      <c r="AC4">
        <v>1.1890781188</v>
      </c>
      <c r="AD4">
        <v>1.0431693709</v>
      </c>
      <c r="AE4">
        <v>1.265866269</v>
      </c>
      <c r="AF4">
        <v>1.4981960203</v>
      </c>
      <c r="AG4">
        <v>1.3082664021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3</v>
      </c>
      <c r="AP4">
        <v>4</v>
      </c>
    </row>
    <row r="5" spans="1:42" s="13" customFormat="1" ht="16.5" customHeight="1" thickBot="1">
      <c r="A5" s="8" t="s">
        <v>125</v>
      </c>
      <c r="B5" s="9"/>
      <c r="C5" s="9"/>
      <c r="D5" s="9"/>
      <c r="E5" s="10" t="s">
        <v>2</v>
      </c>
      <c r="F5" s="11" t="s">
        <v>126</v>
      </c>
      <c r="G5" s="9"/>
      <c r="H5" s="9"/>
      <c r="I5" s="12"/>
      <c r="Y5" s="52"/>
      <c r="Z5" s="52"/>
      <c r="AA5">
        <v>1.5247664628</v>
      </c>
      <c r="AB5">
        <v>1.4141349976</v>
      </c>
      <c r="AC5">
        <v>1.4564795989</v>
      </c>
      <c r="AD5">
        <v>1.475645445</v>
      </c>
      <c r="AE5">
        <v>1.6174373067</v>
      </c>
      <c r="AF5">
        <v>1.8055932572</v>
      </c>
      <c r="AG5">
        <v>1.5422077188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3</v>
      </c>
      <c r="AP5">
        <v>5</v>
      </c>
    </row>
    <row r="6" spans="1:42" s="13" customFormat="1" ht="19.5" customHeight="1" thickTop="1">
      <c r="A6" s="53"/>
      <c r="B6" s="15" t="s">
        <v>31</v>
      </c>
      <c r="C6" s="55" t="s">
        <v>32</v>
      </c>
      <c r="D6" s="16" t="s">
        <v>33</v>
      </c>
      <c r="E6" s="16" t="s">
        <v>34</v>
      </c>
      <c r="F6" s="17" t="s">
        <v>35</v>
      </c>
      <c r="G6" s="17" t="s">
        <v>36</v>
      </c>
      <c r="H6" s="15" t="s">
        <v>37</v>
      </c>
      <c r="I6" s="54"/>
      <c r="Y6" s="52"/>
      <c r="Z6" s="52"/>
      <c r="AA6">
        <v>889560.42914</v>
      </c>
      <c r="AB6">
        <v>796621.50872</v>
      </c>
      <c r="AC6">
        <v>927400.26727</v>
      </c>
      <c r="AD6">
        <v>887076.89653</v>
      </c>
      <c r="AE6">
        <v>955197.47094</v>
      </c>
      <c r="AF6">
        <v>1439066.3898</v>
      </c>
      <c r="AG6">
        <v>1095203.0508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3</v>
      </c>
      <c r="AP6">
        <v>6</v>
      </c>
    </row>
    <row r="7" spans="1:42" s="19" customFormat="1" ht="19.5" customHeight="1">
      <c r="A7" s="14"/>
      <c r="B7" s="22" t="s">
        <v>127</v>
      </c>
      <c r="C7" s="56" t="s">
        <v>128</v>
      </c>
      <c r="D7" s="22" t="s">
        <v>129</v>
      </c>
      <c r="E7" s="22" t="s">
        <v>130</v>
      </c>
      <c r="F7" s="21" t="s">
        <v>131</v>
      </c>
      <c r="G7" s="21" t="s">
        <v>132</v>
      </c>
      <c r="H7" s="22" t="s">
        <v>133</v>
      </c>
      <c r="I7" s="57"/>
      <c r="Y7" s="52"/>
      <c r="Z7" s="52"/>
      <c r="AA7">
        <v>455084.81559</v>
      </c>
      <c r="AB7">
        <v>338937.9728</v>
      </c>
      <c r="AC7">
        <v>453757.0293</v>
      </c>
      <c r="AD7">
        <v>475910.84477</v>
      </c>
      <c r="AE7">
        <v>619249.74658</v>
      </c>
      <c r="AF7">
        <v>920481.4853</v>
      </c>
      <c r="AG7">
        <v>560246.12019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3</v>
      </c>
      <c r="AP7">
        <v>7</v>
      </c>
    </row>
    <row r="8" spans="1:42" s="19" customFormat="1" ht="19.5" customHeight="1">
      <c r="A8" s="24"/>
      <c r="B8" s="26" t="s">
        <v>134</v>
      </c>
      <c r="C8" s="58" t="s">
        <v>134</v>
      </c>
      <c r="D8" s="26" t="s">
        <v>134</v>
      </c>
      <c r="E8" s="26" t="s">
        <v>134</v>
      </c>
      <c r="F8" s="25" t="s">
        <v>135</v>
      </c>
      <c r="G8" s="25" t="s">
        <v>135</v>
      </c>
      <c r="H8" s="26" t="s">
        <v>135</v>
      </c>
      <c r="I8" s="27"/>
      <c r="Y8" s="52"/>
      <c r="Z8" s="52"/>
      <c r="AA8">
        <v>338523.28758</v>
      </c>
      <c r="AB8">
        <v>233391.05586</v>
      </c>
      <c r="AC8">
        <v>317238.20299</v>
      </c>
      <c r="AD8">
        <v>338061.41991</v>
      </c>
      <c r="AE8">
        <v>466751.01488</v>
      </c>
      <c r="AF8">
        <v>655435.36892</v>
      </c>
      <c r="AG8">
        <v>376163.19244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3</v>
      </c>
      <c r="AP8">
        <v>8</v>
      </c>
    </row>
    <row r="9" spans="1:42" s="19" customFormat="1" ht="7.5" customHeight="1">
      <c r="A9" s="20"/>
      <c r="B9" s="59"/>
      <c r="C9" s="28"/>
      <c r="D9" s="28"/>
      <c r="E9" s="28"/>
      <c r="F9" s="28"/>
      <c r="G9" s="28"/>
      <c r="H9" s="28"/>
      <c r="I9" s="30"/>
      <c r="Y9" s="52"/>
      <c r="Z9" s="52"/>
      <c r="AA9">
        <v>36535.204823</v>
      </c>
      <c r="AB9">
        <v>48099.018755</v>
      </c>
      <c r="AC9">
        <v>53537.590731</v>
      </c>
      <c r="AD9">
        <v>44104.50334</v>
      </c>
      <c r="AE9">
        <v>45531.962365</v>
      </c>
      <c r="AF9">
        <v>49112.992903</v>
      </c>
      <c r="AG9">
        <v>72555.327596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3</v>
      </c>
      <c r="AP9">
        <v>9</v>
      </c>
    </row>
    <row r="10" spans="1:42" ht="21.75" customHeight="1">
      <c r="A10" s="31" t="s">
        <v>8</v>
      </c>
      <c r="B10" s="32">
        <f aca="true" t="shared" si="0" ref="B10:H10">+AA1</f>
        <v>279610</v>
      </c>
      <c r="C10" s="32">
        <f t="shared" si="0"/>
        <v>80981</v>
      </c>
      <c r="D10" s="32">
        <f t="shared" si="0"/>
        <v>122228</v>
      </c>
      <c r="E10" s="32">
        <f t="shared" si="0"/>
        <v>35395</v>
      </c>
      <c r="F10" s="32">
        <f t="shared" si="0"/>
        <v>148277</v>
      </c>
      <c r="G10" s="32">
        <f t="shared" si="0"/>
        <v>147214</v>
      </c>
      <c r="H10" s="32">
        <f t="shared" si="0"/>
        <v>96555.999999</v>
      </c>
      <c r="I10" s="33" t="s">
        <v>9</v>
      </c>
      <c r="Y10" s="52"/>
      <c r="Z10" s="52"/>
      <c r="AA10">
        <v>80026.323182</v>
      </c>
      <c r="AB10">
        <v>57447.898188</v>
      </c>
      <c r="AC10">
        <v>82981.23558</v>
      </c>
      <c r="AD10">
        <v>93744.921516</v>
      </c>
      <c r="AE10">
        <v>106966.76934</v>
      </c>
      <c r="AF10">
        <v>215933.12347</v>
      </c>
      <c r="AG10">
        <v>111527.60016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3</v>
      </c>
      <c r="AP10">
        <v>10</v>
      </c>
    </row>
    <row r="11" spans="1:42" ht="21.75" customHeight="1">
      <c r="A11" s="31" t="s">
        <v>10</v>
      </c>
      <c r="B11" s="35">
        <f aca="true" t="shared" si="1" ref="B11:H14">ROUND(AA2,2)</f>
        <v>3.12</v>
      </c>
      <c r="C11" s="35">
        <f t="shared" si="1"/>
        <v>2.71</v>
      </c>
      <c r="D11" s="35">
        <f t="shared" si="1"/>
        <v>2.75</v>
      </c>
      <c r="E11" s="35">
        <f t="shared" si="1"/>
        <v>2.8</v>
      </c>
      <c r="F11" s="35">
        <f t="shared" si="1"/>
        <v>2.92</v>
      </c>
      <c r="G11" s="35">
        <f t="shared" si="1"/>
        <v>3.29</v>
      </c>
      <c r="H11" s="35">
        <f t="shared" si="1"/>
        <v>3.04</v>
      </c>
      <c r="I11" s="33" t="s">
        <v>11</v>
      </c>
      <c r="Y11" s="52"/>
      <c r="Z11" s="52"/>
      <c r="AA11">
        <v>170673.17529</v>
      </c>
      <c r="AB11">
        <v>188642.62639</v>
      </c>
      <c r="AC11">
        <v>150901.58271</v>
      </c>
      <c r="AD11">
        <v>104831.73933</v>
      </c>
      <c r="AE11">
        <v>66348.375919</v>
      </c>
      <c r="AF11">
        <v>108862.45037</v>
      </c>
      <c r="AG11">
        <v>204956.15242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3</v>
      </c>
      <c r="AP11">
        <v>11</v>
      </c>
    </row>
    <row r="12" spans="1:42" ht="21.75" customHeight="1">
      <c r="A12" s="31" t="s">
        <v>12</v>
      </c>
      <c r="B12" s="35">
        <f t="shared" si="1"/>
        <v>2.48</v>
      </c>
      <c r="C12" s="35">
        <f t="shared" si="1"/>
        <v>2.07</v>
      </c>
      <c r="D12" s="35">
        <f t="shared" si="1"/>
        <v>2.17</v>
      </c>
      <c r="E12" s="35">
        <f t="shared" si="1"/>
        <v>2.22</v>
      </c>
      <c r="F12" s="35">
        <f t="shared" si="1"/>
        <v>2.4</v>
      </c>
      <c r="G12" s="35">
        <f t="shared" si="1"/>
        <v>2.6</v>
      </c>
      <c r="H12" s="35">
        <f t="shared" si="1"/>
        <v>2.35</v>
      </c>
      <c r="I12" s="33" t="s">
        <v>13</v>
      </c>
      <c r="Y12" s="52"/>
      <c r="Z12" s="52"/>
      <c r="AA12">
        <v>28590.238074</v>
      </c>
      <c r="AB12">
        <v>27440.217566</v>
      </c>
      <c r="AC12">
        <v>33243.503783</v>
      </c>
      <c r="AD12">
        <v>25739.364948</v>
      </c>
      <c r="AE12">
        <v>24009.828522</v>
      </c>
      <c r="AF12">
        <v>86106.307847</v>
      </c>
      <c r="AG12">
        <v>59157.672194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3</v>
      </c>
      <c r="AP12">
        <v>12</v>
      </c>
    </row>
    <row r="13" spans="1:42" ht="21.75" customHeight="1">
      <c r="A13" s="31" t="s">
        <v>14</v>
      </c>
      <c r="B13" s="35">
        <f t="shared" si="1"/>
        <v>1.48</v>
      </c>
      <c r="C13" s="35">
        <f t="shared" si="1"/>
        <v>1.15</v>
      </c>
      <c r="D13" s="35">
        <f t="shared" si="1"/>
        <v>1.19</v>
      </c>
      <c r="E13" s="35">
        <f t="shared" si="1"/>
        <v>1.04</v>
      </c>
      <c r="F13" s="35">
        <f t="shared" si="1"/>
        <v>1.27</v>
      </c>
      <c r="G13" s="35">
        <f t="shared" si="1"/>
        <v>1.5</v>
      </c>
      <c r="H13" s="35">
        <f t="shared" si="1"/>
        <v>1.31</v>
      </c>
      <c r="I13" s="33" t="s">
        <v>15</v>
      </c>
      <c r="Y13" s="52"/>
      <c r="Z13" s="52"/>
      <c r="AA13">
        <v>36980.338436</v>
      </c>
      <c r="AB13">
        <v>34901.802081</v>
      </c>
      <c r="AC13">
        <v>51213.478797</v>
      </c>
      <c r="AD13">
        <v>35451.524223</v>
      </c>
      <c r="AE13">
        <v>41305.486296</v>
      </c>
      <c r="AF13">
        <v>73217.134653</v>
      </c>
      <c r="AG13">
        <v>72789.757171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3</v>
      </c>
      <c r="AP13">
        <v>13</v>
      </c>
    </row>
    <row r="14" spans="1:42" ht="21.75" customHeight="1">
      <c r="A14" s="31" t="s">
        <v>16</v>
      </c>
      <c r="B14" s="35">
        <f t="shared" si="1"/>
        <v>1.52</v>
      </c>
      <c r="C14" s="35">
        <f t="shared" si="1"/>
        <v>1.41</v>
      </c>
      <c r="D14" s="35">
        <f t="shared" si="1"/>
        <v>1.46</v>
      </c>
      <c r="E14" s="35">
        <f t="shared" si="1"/>
        <v>1.48</v>
      </c>
      <c r="F14" s="35">
        <f t="shared" si="1"/>
        <v>1.62</v>
      </c>
      <c r="G14" s="35">
        <f t="shared" si="1"/>
        <v>1.81</v>
      </c>
      <c r="H14" s="35">
        <f t="shared" si="1"/>
        <v>1.54</v>
      </c>
      <c r="I14" s="33" t="s">
        <v>17</v>
      </c>
      <c r="Y14" s="52"/>
      <c r="Z14" s="52"/>
      <c r="AA14">
        <v>198133.41445</v>
      </c>
      <c r="AB14">
        <v>206342.21782</v>
      </c>
      <c r="AC14">
        <v>238270.29004</v>
      </c>
      <c r="AD14">
        <v>244998.78688</v>
      </c>
      <c r="AE14">
        <v>204127.60658</v>
      </c>
      <c r="AF14">
        <v>250371.51739</v>
      </c>
      <c r="AG14">
        <v>198028.18558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3</v>
      </c>
      <c r="AP14">
        <v>14</v>
      </c>
    </row>
    <row r="15" spans="1:42" ht="21.75" customHeight="1">
      <c r="A15" s="31" t="s">
        <v>18</v>
      </c>
      <c r="B15" s="32">
        <f aca="true" t="shared" si="2" ref="B15:B36">+AA6</f>
        <v>889560.42914</v>
      </c>
      <c r="C15" s="32">
        <f aca="true" t="shared" si="3" ref="C15:C36">+AB6</f>
        <v>796621.50872</v>
      </c>
      <c r="D15" s="32">
        <f aca="true" t="shared" si="4" ref="D15:D36">+AC6</f>
        <v>927400.26727</v>
      </c>
      <c r="E15" s="32">
        <f aca="true" t="shared" si="5" ref="E15:E36">+AD6</f>
        <v>887076.89653</v>
      </c>
      <c r="F15" s="32">
        <f aca="true" t="shared" si="6" ref="F15:F36">+AE6</f>
        <v>955197.47094</v>
      </c>
      <c r="G15" s="32">
        <f aca="true" t="shared" si="7" ref="G15:G36">+AF6</f>
        <v>1439066.3898</v>
      </c>
      <c r="H15" s="32">
        <f aca="true" t="shared" si="8" ref="H15:H36">+AG6</f>
        <v>1095203.0508</v>
      </c>
      <c r="I15" s="33" t="s">
        <v>19</v>
      </c>
      <c r="Y15" s="52"/>
      <c r="Z15" s="52"/>
      <c r="AA15">
        <v>43074.837955</v>
      </c>
      <c r="AB15">
        <v>42409.592873</v>
      </c>
      <c r="AC15">
        <v>49497.45604</v>
      </c>
      <c r="AD15">
        <v>52024.182042</v>
      </c>
      <c r="AE15">
        <v>59790.883392</v>
      </c>
      <c r="AF15">
        <v>74786.408407</v>
      </c>
      <c r="AG15">
        <v>58924.748619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3</v>
      </c>
      <c r="AP15">
        <v>15</v>
      </c>
    </row>
    <row r="16" spans="1:42" ht="21" customHeight="1">
      <c r="A16" s="36" t="s">
        <v>136</v>
      </c>
      <c r="B16" s="37">
        <f t="shared" si="2"/>
        <v>455084.81559</v>
      </c>
      <c r="C16" s="37">
        <f t="shared" si="3"/>
        <v>338937.9728</v>
      </c>
      <c r="D16" s="37">
        <f t="shared" si="4"/>
        <v>453757.0293</v>
      </c>
      <c r="E16" s="37">
        <f t="shared" si="5"/>
        <v>475910.84477</v>
      </c>
      <c r="F16" s="37">
        <f t="shared" si="6"/>
        <v>619249.74658</v>
      </c>
      <c r="G16" s="37">
        <f t="shared" si="7"/>
        <v>920481.4853</v>
      </c>
      <c r="H16" s="37">
        <f t="shared" si="8"/>
        <v>560246.12019</v>
      </c>
      <c r="I16" s="38" t="s">
        <v>137</v>
      </c>
      <c r="Y16" s="52"/>
      <c r="Z16" s="52"/>
      <c r="AA16">
        <v>59238.423875</v>
      </c>
      <c r="AB16">
        <v>71063.147343</v>
      </c>
      <c r="AC16">
        <v>56866.101786</v>
      </c>
      <c r="AD16">
        <v>72769.340093</v>
      </c>
      <c r="AE16">
        <v>45018.77326</v>
      </c>
      <c r="AF16">
        <v>53930.399973</v>
      </c>
      <c r="AG16">
        <v>44183.987529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3</v>
      </c>
      <c r="AP16">
        <v>16</v>
      </c>
    </row>
    <row r="17" spans="1:42" ht="16.5" customHeight="1">
      <c r="A17" s="39" t="s">
        <v>65</v>
      </c>
      <c r="B17" s="37">
        <f t="shared" si="2"/>
        <v>338523.28758</v>
      </c>
      <c r="C17" s="37">
        <f t="shared" si="3"/>
        <v>233391.05586</v>
      </c>
      <c r="D17" s="37">
        <f t="shared" si="4"/>
        <v>317238.20299</v>
      </c>
      <c r="E17" s="37">
        <f t="shared" si="5"/>
        <v>338061.41991</v>
      </c>
      <c r="F17" s="37">
        <f t="shared" si="6"/>
        <v>466751.01488</v>
      </c>
      <c r="G17" s="37">
        <f t="shared" si="7"/>
        <v>655435.36892</v>
      </c>
      <c r="H17" s="37">
        <f t="shared" si="8"/>
        <v>376163.19244</v>
      </c>
      <c r="I17" s="38" t="s">
        <v>66</v>
      </c>
      <c r="Y17" s="52"/>
      <c r="Z17" s="52"/>
      <c r="AA17">
        <v>95043.642297</v>
      </c>
      <c r="AB17">
        <v>92711.448072</v>
      </c>
      <c r="AC17">
        <v>128254.61457</v>
      </c>
      <c r="AD17">
        <v>120019.60744</v>
      </c>
      <c r="AE17">
        <v>97060.069655</v>
      </c>
      <c r="AF17">
        <v>120858.04076</v>
      </c>
      <c r="AG17">
        <v>94738.539372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3</v>
      </c>
      <c r="AP17">
        <v>17</v>
      </c>
    </row>
    <row r="18" spans="1:42" ht="16.5" customHeight="1">
      <c r="A18" s="39" t="s">
        <v>67</v>
      </c>
      <c r="B18" s="37">
        <f t="shared" si="2"/>
        <v>36535.204823</v>
      </c>
      <c r="C18" s="37">
        <f t="shared" si="3"/>
        <v>48099.018755</v>
      </c>
      <c r="D18" s="37">
        <f t="shared" si="4"/>
        <v>53537.590731</v>
      </c>
      <c r="E18" s="37">
        <f t="shared" si="5"/>
        <v>44104.50334</v>
      </c>
      <c r="F18" s="37">
        <f t="shared" si="6"/>
        <v>45531.962365</v>
      </c>
      <c r="G18" s="37">
        <f t="shared" si="7"/>
        <v>49112.992903</v>
      </c>
      <c r="H18" s="37">
        <f t="shared" si="8"/>
        <v>72555.327596</v>
      </c>
      <c r="I18" s="38" t="s">
        <v>68</v>
      </c>
      <c r="Y18" s="52"/>
      <c r="Z18" s="52"/>
      <c r="AA18">
        <v>189.76326711</v>
      </c>
      <c r="AB18">
        <v>158.02952992</v>
      </c>
      <c r="AC18">
        <v>3652.1176392</v>
      </c>
      <c r="AD18">
        <v>185.65730034</v>
      </c>
      <c r="AE18">
        <v>2257.8802737</v>
      </c>
      <c r="AF18">
        <v>796.66824709</v>
      </c>
      <c r="AG18">
        <v>180.910062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3</v>
      </c>
      <c r="AP18">
        <v>18</v>
      </c>
    </row>
    <row r="19" spans="1:42" ht="16.5" customHeight="1">
      <c r="A19" s="39" t="s">
        <v>69</v>
      </c>
      <c r="B19" s="37">
        <f t="shared" si="2"/>
        <v>80026.323182</v>
      </c>
      <c r="C19" s="37">
        <f t="shared" si="3"/>
        <v>57447.898188</v>
      </c>
      <c r="D19" s="37">
        <f t="shared" si="4"/>
        <v>82981.23558</v>
      </c>
      <c r="E19" s="37">
        <f t="shared" si="5"/>
        <v>93744.921516</v>
      </c>
      <c r="F19" s="37">
        <f t="shared" si="6"/>
        <v>106966.76934</v>
      </c>
      <c r="G19" s="37">
        <f t="shared" si="7"/>
        <v>215933.12347</v>
      </c>
      <c r="H19" s="37">
        <f t="shared" si="8"/>
        <v>111527.60016</v>
      </c>
      <c r="I19" s="38" t="s">
        <v>70</v>
      </c>
      <c r="Y19" s="52"/>
      <c r="Z19" s="52"/>
      <c r="AA19">
        <v>586.74705957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3</v>
      </c>
      <c r="AP19">
        <v>19</v>
      </c>
    </row>
    <row r="20" spans="1:42" ht="21" customHeight="1">
      <c r="A20" s="36" t="s">
        <v>71</v>
      </c>
      <c r="B20" s="37">
        <f t="shared" si="2"/>
        <v>170673.17529</v>
      </c>
      <c r="C20" s="37">
        <f t="shared" si="3"/>
        <v>188642.62639</v>
      </c>
      <c r="D20" s="37">
        <f t="shared" si="4"/>
        <v>150901.58271</v>
      </c>
      <c r="E20" s="37">
        <f t="shared" si="5"/>
        <v>104831.73933</v>
      </c>
      <c r="F20" s="37">
        <f t="shared" si="6"/>
        <v>66348.375919</v>
      </c>
      <c r="G20" s="37">
        <f t="shared" si="7"/>
        <v>108862.45037</v>
      </c>
      <c r="H20" s="37">
        <f t="shared" si="8"/>
        <v>204956.15242</v>
      </c>
      <c r="I20" s="38" t="s">
        <v>138</v>
      </c>
      <c r="Y20" s="52"/>
      <c r="Z20" s="52"/>
      <c r="AA20">
        <v>98.4472994</v>
      </c>
      <c r="AB20">
        <v>356.6720625</v>
      </c>
      <c r="AC20">
        <v>14.382652267</v>
      </c>
      <c r="AD20">
        <v>144.63638153</v>
      </c>
      <c r="AE20">
        <v>156.42704046</v>
      </c>
      <c r="AF20">
        <v>27.494234273</v>
      </c>
      <c r="AG20">
        <v>25.163262401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3</v>
      </c>
      <c r="AP20">
        <v>20</v>
      </c>
    </row>
    <row r="21" spans="1:42" ht="21" customHeight="1">
      <c r="A21" s="36" t="s">
        <v>139</v>
      </c>
      <c r="B21" s="37">
        <f t="shared" si="2"/>
        <v>28590.238074</v>
      </c>
      <c r="C21" s="37">
        <f t="shared" si="3"/>
        <v>27440.217566</v>
      </c>
      <c r="D21" s="37">
        <f t="shared" si="4"/>
        <v>33243.503783</v>
      </c>
      <c r="E21" s="37">
        <f t="shared" si="5"/>
        <v>25739.364948</v>
      </c>
      <c r="F21" s="37">
        <f t="shared" si="6"/>
        <v>24009.828522</v>
      </c>
      <c r="G21" s="37">
        <f t="shared" si="7"/>
        <v>86106.307847</v>
      </c>
      <c r="H21" s="37">
        <f t="shared" si="8"/>
        <v>59157.672194</v>
      </c>
      <c r="I21" s="38" t="s">
        <v>74</v>
      </c>
      <c r="Y21" s="52"/>
      <c r="Z21" s="52"/>
      <c r="AA21">
        <v>153386.88566</v>
      </c>
      <c r="AB21">
        <v>126604.4939</v>
      </c>
      <c r="AC21">
        <v>165789.27316</v>
      </c>
      <c r="AD21">
        <v>160021.35847</v>
      </c>
      <c r="AE21">
        <v>168756.64415</v>
      </c>
      <c r="AF21">
        <v>306446.70379</v>
      </c>
      <c r="AG21">
        <v>184602.45488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3</v>
      </c>
      <c r="AP21">
        <v>21</v>
      </c>
    </row>
    <row r="22" spans="1:42" ht="21" customHeight="1">
      <c r="A22" s="36" t="s">
        <v>75</v>
      </c>
      <c r="B22" s="37">
        <f t="shared" si="2"/>
        <v>36980.338436</v>
      </c>
      <c r="C22" s="37">
        <f t="shared" si="3"/>
        <v>34901.802081</v>
      </c>
      <c r="D22" s="37">
        <f t="shared" si="4"/>
        <v>51213.478797</v>
      </c>
      <c r="E22" s="37">
        <f t="shared" si="5"/>
        <v>35451.524223</v>
      </c>
      <c r="F22" s="37">
        <f t="shared" si="6"/>
        <v>41305.486296</v>
      </c>
      <c r="G22" s="37">
        <f t="shared" si="7"/>
        <v>73217.134653</v>
      </c>
      <c r="H22" s="37">
        <f t="shared" si="8"/>
        <v>72789.757171</v>
      </c>
      <c r="I22" s="38" t="s">
        <v>76</v>
      </c>
      <c r="Y22" s="52"/>
      <c r="Z22" s="52"/>
      <c r="AA22">
        <v>3663.5791903</v>
      </c>
      <c r="AB22">
        <v>4092.3661165</v>
      </c>
      <c r="AC22">
        <v>15011.309991</v>
      </c>
      <c r="AD22">
        <v>7274.9366621</v>
      </c>
      <c r="AE22">
        <v>11888.311283</v>
      </c>
      <c r="AF22">
        <v>24552.937894</v>
      </c>
      <c r="AG22">
        <v>11098.661265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3</v>
      </c>
      <c r="AP22">
        <v>22</v>
      </c>
    </row>
    <row r="23" spans="1:42" ht="21" customHeight="1">
      <c r="A23" s="36" t="s">
        <v>77</v>
      </c>
      <c r="B23" s="37">
        <f t="shared" si="2"/>
        <v>198133.41445</v>
      </c>
      <c r="C23" s="37">
        <f t="shared" si="3"/>
        <v>206342.21782</v>
      </c>
      <c r="D23" s="37">
        <f t="shared" si="4"/>
        <v>238270.29004</v>
      </c>
      <c r="E23" s="37">
        <f t="shared" si="5"/>
        <v>244998.78688</v>
      </c>
      <c r="F23" s="37">
        <f t="shared" si="6"/>
        <v>204127.60658</v>
      </c>
      <c r="G23" s="37">
        <f t="shared" si="7"/>
        <v>250371.51739</v>
      </c>
      <c r="H23" s="37">
        <f t="shared" si="8"/>
        <v>198028.18558</v>
      </c>
      <c r="I23" s="38" t="s">
        <v>78</v>
      </c>
      <c r="Y23" s="52"/>
      <c r="Z23" s="52"/>
      <c r="AA23">
        <v>149723.30647</v>
      </c>
      <c r="AB23">
        <v>122512.12778</v>
      </c>
      <c r="AC23">
        <v>150777.96317</v>
      </c>
      <c r="AD23">
        <v>152746.4218</v>
      </c>
      <c r="AE23">
        <v>156868.33287</v>
      </c>
      <c r="AF23">
        <v>281893.7659</v>
      </c>
      <c r="AG23">
        <v>173503.79361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3</v>
      </c>
      <c r="AP23">
        <v>23</v>
      </c>
    </row>
    <row r="24" spans="1:42" ht="16.5" customHeight="1">
      <c r="A24" s="39" t="s">
        <v>79</v>
      </c>
      <c r="B24" s="37">
        <f t="shared" si="2"/>
        <v>43074.837955</v>
      </c>
      <c r="C24" s="37">
        <f t="shared" si="3"/>
        <v>42409.592873</v>
      </c>
      <c r="D24" s="37">
        <f t="shared" si="4"/>
        <v>49497.45604</v>
      </c>
      <c r="E24" s="37">
        <f t="shared" si="5"/>
        <v>52024.182042</v>
      </c>
      <c r="F24" s="37">
        <f t="shared" si="6"/>
        <v>59790.883392</v>
      </c>
      <c r="G24" s="37">
        <f t="shared" si="7"/>
        <v>74786.408407</v>
      </c>
      <c r="H24" s="37">
        <f t="shared" si="8"/>
        <v>58924.748619</v>
      </c>
      <c r="I24" s="38" t="s">
        <v>80</v>
      </c>
      <c r="Y24" s="52"/>
      <c r="Z24" s="52"/>
      <c r="AA24">
        <v>44671.598814</v>
      </c>
      <c r="AB24">
        <v>31948.947786</v>
      </c>
      <c r="AC24">
        <v>42510.545413</v>
      </c>
      <c r="AD24">
        <v>52270.255194</v>
      </c>
      <c r="AE24">
        <v>40974.724105</v>
      </c>
      <c r="AF24">
        <v>62427.846891</v>
      </c>
      <c r="AG24">
        <v>46259.077073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3</v>
      </c>
      <c r="AP24">
        <v>24</v>
      </c>
    </row>
    <row r="25" spans="1:42" ht="16.5" customHeight="1">
      <c r="A25" s="39" t="s">
        <v>81</v>
      </c>
      <c r="B25" s="37">
        <f t="shared" si="2"/>
        <v>59238.423875</v>
      </c>
      <c r="C25" s="37">
        <f t="shared" si="3"/>
        <v>71063.147343</v>
      </c>
      <c r="D25" s="37">
        <f t="shared" si="4"/>
        <v>56866.101786</v>
      </c>
      <c r="E25" s="37">
        <f t="shared" si="5"/>
        <v>72769.340093</v>
      </c>
      <c r="F25" s="37">
        <f t="shared" si="6"/>
        <v>45018.77326</v>
      </c>
      <c r="G25" s="37">
        <f t="shared" si="7"/>
        <v>53930.399973</v>
      </c>
      <c r="H25" s="37">
        <f t="shared" si="8"/>
        <v>44183.987529</v>
      </c>
      <c r="I25" s="38" t="s">
        <v>82</v>
      </c>
      <c r="Y25" s="52"/>
      <c r="Z25" s="52"/>
      <c r="AA25">
        <v>20414.06496</v>
      </c>
      <c r="AB25">
        <v>17650.583949</v>
      </c>
      <c r="AC25">
        <v>27540.838271</v>
      </c>
      <c r="AD25">
        <v>13688.881011</v>
      </c>
      <c r="AE25">
        <v>18821.333359</v>
      </c>
      <c r="AF25">
        <v>80508.172313</v>
      </c>
      <c r="AG25">
        <v>31443.673917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3</v>
      </c>
      <c r="AP25">
        <v>25</v>
      </c>
    </row>
    <row r="26" spans="1:42" ht="16.5" customHeight="1">
      <c r="A26" s="39" t="s">
        <v>83</v>
      </c>
      <c r="B26" s="37">
        <f t="shared" si="2"/>
        <v>95043.642297</v>
      </c>
      <c r="C26" s="37">
        <f t="shared" si="3"/>
        <v>92711.448072</v>
      </c>
      <c r="D26" s="37">
        <f t="shared" si="4"/>
        <v>128254.61457</v>
      </c>
      <c r="E26" s="37">
        <f t="shared" si="5"/>
        <v>120019.60744</v>
      </c>
      <c r="F26" s="37">
        <f t="shared" si="6"/>
        <v>97060.069655</v>
      </c>
      <c r="G26" s="37">
        <f t="shared" si="7"/>
        <v>120858.04076</v>
      </c>
      <c r="H26" s="37">
        <f t="shared" si="8"/>
        <v>94738.539372</v>
      </c>
      <c r="I26" s="38" t="s">
        <v>84</v>
      </c>
      <c r="Y26" s="52"/>
      <c r="Z26" s="52"/>
      <c r="AA26">
        <v>80669.246866</v>
      </c>
      <c r="AB26">
        <v>65725.927173</v>
      </c>
      <c r="AC26">
        <v>79836.034594</v>
      </c>
      <c r="AD26">
        <v>86470.047006</v>
      </c>
      <c r="AE26">
        <v>88656.925723</v>
      </c>
      <c r="AF26">
        <v>129272.65143</v>
      </c>
      <c r="AG26">
        <v>90802.062736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3</v>
      </c>
      <c r="AP26">
        <v>26</v>
      </c>
    </row>
    <row r="27" spans="1:42" ht="16.5" customHeight="1">
      <c r="A27" s="39" t="s">
        <v>85</v>
      </c>
      <c r="B27" s="37">
        <f t="shared" si="2"/>
        <v>189.76326711</v>
      </c>
      <c r="C27" s="37">
        <f t="shared" si="3"/>
        <v>158.02952992</v>
      </c>
      <c r="D27" s="37">
        <f t="shared" si="4"/>
        <v>3652.1176392</v>
      </c>
      <c r="E27" s="37">
        <f t="shared" si="5"/>
        <v>185.65730034</v>
      </c>
      <c r="F27" s="37">
        <f t="shared" si="6"/>
        <v>2257.8802737</v>
      </c>
      <c r="G27" s="37">
        <f t="shared" si="7"/>
        <v>796.66824709</v>
      </c>
      <c r="H27" s="37">
        <f t="shared" si="8"/>
        <v>180.910062</v>
      </c>
      <c r="I27" s="38" t="s">
        <v>86</v>
      </c>
      <c r="Y27" s="52"/>
      <c r="Z27" s="52"/>
      <c r="AA27">
        <v>3968.3958278</v>
      </c>
      <c r="AB27">
        <v>7186.6688766</v>
      </c>
      <c r="AC27">
        <v>890.54489591</v>
      </c>
      <c r="AD27">
        <v>317.23859256</v>
      </c>
      <c r="AE27">
        <v>8415.349682</v>
      </c>
      <c r="AF27">
        <v>9685.0952612</v>
      </c>
      <c r="AG27">
        <v>4998.9798872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3</v>
      </c>
      <c r="AP27">
        <v>27</v>
      </c>
    </row>
    <row r="28" spans="1:42" ht="16.5" customHeight="1">
      <c r="A28" s="39" t="s">
        <v>87</v>
      </c>
      <c r="B28" s="37">
        <f t="shared" si="2"/>
        <v>586.74705957</v>
      </c>
      <c r="C28" s="37">
        <f t="shared" si="3"/>
        <v>0</v>
      </c>
      <c r="D28" s="37">
        <f t="shared" si="4"/>
        <v>0</v>
      </c>
      <c r="E28" s="37">
        <f t="shared" si="5"/>
        <v>0</v>
      </c>
      <c r="F28" s="37">
        <f t="shared" si="6"/>
        <v>0</v>
      </c>
      <c r="G28" s="37">
        <f t="shared" si="7"/>
        <v>0</v>
      </c>
      <c r="H28" s="37">
        <f t="shared" si="8"/>
        <v>0</v>
      </c>
      <c r="I28" s="38" t="s">
        <v>88</v>
      </c>
      <c r="Y28" s="52"/>
      <c r="Z28" s="52"/>
      <c r="AA28">
        <v>727692.58578</v>
      </c>
      <c r="AB28">
        <v>741650.6049</v>
      </c>
      <c r="AC28">
        <v>973746.71414</v>
      </c>
      <c r="AD28">
        <v>717894.11341</v>
      </c>
      <c r="AE28">
        <v>627336.8656</v>
      </c>
      <c r="AF28">
        <v>694284.72475</v>
      </c>
      <c r="AG28">
        <v>698346.14307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12</v>
      </c>
      <c r="AO28">
        <v>4</v>
      </c>
      <c r="AP28">
        <v>1</v>
      </c>
    </row>
    <row r="29" spans="1:42" ht="21" customHeight="1">
      <c r="A29" s="36" t="s">
        <v>140</v>
      </c>
      <c r="B29" s="37">
        <f t="shared" si="2"/>
        <v>98.4472994</v>
      </c>
      <c r="C29" s="37">
        <f t="shared" si="3"/>
        <v>356.6720625</v>
      </c>
      <c r="D29" s="37">
        <f t="shared" si="4"/>
        <v>14.382652267</v>
      </c>
      <c r="E29" s="37">
        <f t="shared" si="5"/>
        <v>144.63638153</v>
      </c>
      <c r="F29" s="37">
        <f t="shared" si="6"/>
        <v>156.42704046</v>
      </c>
      <c r="G29" s="37">
        <f t="shared" si="7"/>
        <v>27.494234273</v>
      </c>
      <c r="H29" s="37">
        <f t="shared" si="8"/>
        <v>25.163262401</v>
      </c>
      <c r="I29" s="38" t="s">
        <v>90</v>
      </c>
      <c r="Y29" s="52"/>
      <c r="Z29" s="52"/>
      <c r="AA29">
        <v>110918.18105</v>
      </c>
      <c r="AB29">
        <v>108386.07564</v>
      </c>
      <c r="AC29">
        <v>146586.26308</v>
      </c>
      <c r="AD29">
        <v>108721.78686</v>
      </c>
      <c r="AE29">
        <v>101184.93408</v>
      </c>
      <c r="AF29">
        <v>102327.4729</v>
      </c>
      <c r="AG29">
        <v>108303.12529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12</v>
      </c>
      <c r="AO29">
        <v>4</v>
      </c>
      <c r="AP29">
        <v>2</v>
      </c>
    </row>
    <row r="30" spans="1:42" ht="21.75" customHeight="1">
      <c r="A30" s="31" t="s">
        <v>91</v>
      </c>
      <c r="B30" s="32">
        <f t="shared" si="2"/>
        <v>153386.88566</v>
      </c>
      <c r="C30" s="32">
        <f t="shared" si="3"/>
        <v>126604.4939</v>
      </c>
      <c r="D30" s="32">
        <f t="shared" si="4"/>
        <v>165789.27316</v>
      </c>
      <c r="E30" s="32">
        <f t="shared" si="5"/>
        <v>160021.35847</v>
      </c>
      <c r="F30" s="32">
        <f t="shared" si="6"/>
        <v>168756.64415</v>
      </c>
      <c r="G30" s="32">
        <f t="shared" si="7"/>
        <v>306446.70379</v>
      </c>
      <c r="H30" s="32">
        <f t="shared" si="8"/>
        <v>184602.45488</v>
      </c>
      <c r="I30" s="33" t="s">
        <v>20</v>
      </c>
      <c r="Y30" s="52"/>
      <c r="Z30" s="52"/>
      <c r="AA30">
        <v>9480.7647369</v>
      </c>
      <c r="AB30">
        <v>9419.9956894</v>
      </c>
      <c r="AC30">
        <v>7484.2561828</v>
      </c>
      <c r="AD30">
        <v>7915.9283235</v>
      </c>
      <c r="AE30">
        <v>8618.892878</v>
      </c>
      <c r="AF30">
        <v>9845.6195417</v>
      </c>
      <c r="AG30">
        <v>9847.9764221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12</v>
      </c>
      <c r="AO30">
        <v>4</v>
      </c>
      <c r="AP30">
        <v>3</v>
      </c>
    </row>
    <row r="31" spans="1:42" ht="21" customHeight="1">
      <c r="A31" s="36" t="s">
        <v>92</v>
      </c>
      <c r="B31" s="37">
        <f t="shared" si="2"/>
        <v>3663.5791903</v>
      </c>
      <c r="C31" s="37">
        <f t="shared" si="3"/>
        <v>4092.3661165</v>
      </c>
      <c r="D31" s="37">
        <f t="shared" si="4"/>
        <v>15011.309991</v>
      </c>
      <c r="E31" s="37">
        <f t="shared" si="5"/>
        <v>7274.9366621</v>
      </c>
      <c r="F31" s="37">
        <f t="shared" si="6"/>
        <v>11888.311283</v>
      </c>
      <c r="G31" s="37">
        <f t="shared" si="7"/>
        <v>24552.937894</v>
      </c>
      <c r="H31" s="37">
        <f t="shared" si="8"/>
        <v>11098.661265</v>
      </c>
      <c r="I31" s="38" t="s">
        <v>93</v>
      </c>
      <c r="Y31" s="52"/>
      <c r="Z31" s="52"/>
      <c r="AA31">
        <v>22052.873464</v>
      </c>
      <c r="AB31">
        <v>24033.215269</v>
      </c>
      <c r="AC31">
        <v>26975.096479</v>
      </c>
      <c r="AD31">
        <v>22761.676888</v>
      </c>
      <c r="AE31">
        <v>15929.369077</v>
      </c>
      <c r="AF31">
        <v>19041.062953</v>
      </c>
      <c r="AG31">
        <v>20928.72333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12</v>
      </c>
      <c r="AO31">
        <v>4</v>
      </c>
      <c r="AP31">
        <v>4</v>
      </c>
    </row>
    <row r="32" spans="1:42" ht="21" customHeight="1">
      <c r="A32" s="36" t="s">
        <v>94</v>
      </c>
      <c r="B32" s="37">
        <f t="shared" si="2"/>
        <v>149723.30647</v>
      </c>
      <c r="C32" s="37">
        <f t="shared" si="3"/>
        <v>122512.12778</v>
      </c>
      <c r="D32" s="37">
        <f t="shared" si="4"/>
        <v>150777.96317</v>
      </c>
      <c r="E32" s="37">
        <f t="shared" si="5"/>
        <v>152746.4218</v>
      </c>
      <c r="F32" s="37">
        <f t="shared" si="6"/>
        <v>156868.33287</v>
      </c>
      <c r="G32" s="37">
        <f t="shared" si="7"/>
        <v>281893.7659</v>
      </c>
      <c r="H32" s="37">
        <f t="shared" si="8"/>
        <v>173503.79361</v>
      </c>
      <c r="I32" s="38" t="s">
        <v>95</v>
      </c>
      <c r="Y32" s="52"/>
      <c r="Z32" s="52"/>
      <c r="AA32">
        <v>177264.29914</v>
      </c>
      <c r="AB32">
        <v>194241.50936</v>
      </c>
      <c r="AC32">
        <v>291036.65478</v>
      </c>
      <c r="AD32">
        <v>167622.42641</v>
      </c>
      <c r="AE32">
        <v>132208.3796</v>
      </c>
      <c r="AF32">
        <v>156687.41545</v>
      </c>
      <c r="AG32">
        <v>147452.15133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12</v>
      </c>
      <c r="AO32">
        <v>4</v>
      </c>
      <c r="AP32">
        <v>5</v>
      </c>
    </row>
    <row r="33" spans="1:42" ht="16.5" customHeight="1">
      <c r="A33" s="39" t="s">
        <v>96</v>
      </c>
      <c r="B33" s="37">
        <f t="shared" si="2"/>
        <v>44671.598814</v>
      </c>
      <c r="C33" s="37">
        <f t="shared" si="3"/>
        <v>31948.947786</v>
      </c>
      <c r="D33" s="37">
        <f t="shared" si="4"/>
        <v>42510.545413</v>
      </c>
      <c r="E33" s="37">
        <f t="shared" si="5"/>
        <v>52270.255194</v>
      </c>
      <c r="F33" s="37">
        <f t="shared" si="6"/>
        <v>40974.724105</v>
      </c>
      <c r="G33" s="37">
        <f t="shared" si="7"/>
        <v>62427.846891</v>
      </c>
      <c r="H33" s="37">
        <f t="shared" si="8"/>
        <v>46259.077073</v>
      </c>
      <c r="I33" s="38" t="s">
        <v>97</v>
      </c>
      <c r="Y33" s="52"/>
      <c r="Z33" s="52"/>
      <c r="AA33">
        <v>156540.22267</v>
      </c>
      <c r="AB33">
        <v>171295.02742</v>
      </c>
      <c r="AC33">
        <v>268356.86702</v>
      </c>
      <c r="AD33">
        <v>148441.64943</v>
      </c>
      <c r="AE33">
        <v>112358.96939</v>
      </c>
      <c r="AF33">
        <v>138139.07464</v>
      </c>
      <c r="AG33">
        <v>123860.60628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12</v>
      </c>
      <c r="AO33">
        <v>4</v>
      </c>
      <c r="AP33">
        <v>6</v>
      </c>
    </row>
    <row r="34" spans="1:42" ht="16.5" customHeight="1">
      <c r="A34" s="39" t="s">
        <v>98</v>
      </c>
      <c r="B34" s="37">
        <f t="shared" si="2"/>
        <v>20414.06496</v>
      </c>
      <c r="C34" s="37">
        <f t="shared" si="3"/>
        <v>17650.583949</v>
      </c>
      <c r="D34" s="37">
        <f t="shared" si="4"/>
        <v>27540.838271</v>
      </c>
      <c r="E34" s="37">
        <f t="shared" si="5"/>
        <v>13688.881011</v>
      </c>
      <c r="F34" s="37">
        <f t="shared" si="6"/>
        <v>18821.333359</v>
      </c>
      <c r="G34" s="37">
        <f t="shared" si="7"/>
        <v>80508.172313</v>
      </c>
      <c r="H34" s="37">
        <f t="shared" si="8"/>
        <v>31443.673917</v>
      </c>
      <c r="I34" s="38" t="s">
        <v>99</v>
      </c>
      <c r="Y34" s="52"/>
      <c r="Z34" s="52"/>
      <c r="AA34">
        <v>20724.076469</v>
      </c>
      <c r="AB34">
        <v>22946.481938</v>
      </c>
      <c r="AC34">
        <v>22679.787758</v>
      </c>
      <c r="AD34">
        <v>19180.776976</v>
      </c>
      <c r="AE34">
        <v>19849.410207</v>
      </c>
      <c r="AF34">
        <v>18548.340812</v>
      </c>
      <c r="AG34">
        <v>23591.545047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12</v>
      </c>
      <c r="AO34">
        <v>4</v>
      </c>
      <c r="AP34">
        <v>7</v>
      </c>
    </row>
    <row r="35" spans="1:42" ht="16.5" customHeight="1">
      <c r="A35" s="39" t="s">
        <v>100</v>
      </c>
      <c r="B35" s="37">
        <f t="shared" si="2"/>
        <v>80669.246866</v>
      </c>
      <c r="C35" s="37">
        <f t="shared" si="3"/>
        <v>65725.927173</v>
      </c>
      <c r="D35" s="37">
        <f t="shared" si="4"/>
        <v>79836.034594</v>
      </c>
      <c r="E35" s="37">
        <f t="shared" si="5"/>
        <v>86470.047006</v>
      </c>
      <c r="F35" s="37">
        <f t="shared" si="6"/>
        <v>88656.925723</v>
      </c>
      <c r="G35" s="37">
        <f t="shared" si="7"/>
        <v>129272.65143</v>
      </c>
      <c r="H35" s="37">
        <f t="shared" si="8"/>
        <v>90802.062736</v>
      </c>
      <c r="I35" s="38" t="s">
        <v>101</v>
      </c>
      <c r="Y35" s="52"/>
      <c r="Z35" s="52"/>
      <c r="AA35">
        <v>18166.834826</v>
      </c>
      <c r="AB35">
        <v>16822.056424</v>
      </c>
      <c r="AC35">
        <v>25642.974497</v>
      </c>
      <c r="AD35">
        <v>15173.810331</v>
      </c>
      <c r="AE35">
        <v>14146.486282</v>
      </c>
      <c r="AF35">
        <v>18265.452111</v>
      </c>
      <c r="AG35">
        <v>16769.940031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12</v>
      </c>
      <c r="AO35">
        <v>4</v>
      </c>
      <c r="AP35">
        <v>8</v>
      </c>
    </row>
    <row r="36" spans="1:42" ht="15" customHeight="1">
      <c r="A36" s="39" t="s">
        <v>102</v>
      </c>
      <c r="B36" s="37">
        <f t="shared" si="2"/>
        <v>3968.3958278</v>
      </c>
      <c r="C36" s="37">
        <f t="shared" si="3"/>
        <v>7186.6688766</v>
      </c>
      <c r="D36" s="37">
        <f t="shared" si="4"/>
        <v>890.54489591</v>
      </c>
      <c r="E36" s="37">
        <f t="shared" si="5"/>
        <v>317.23859256</v>
      </c>
      <c r="F36" s="37">
        <f t="shared" si="6"/>
        <v>8415.349682</v>
      </c>
      <c r="G36" s="37">
        <f t="shared" si="7"/>
        <v>9685.0952612</v>
      </c>
      <c r="H36" s="37">
        <f t="shared" si="8"/>
        <v>4998.9798872</v>
      </c>
      <c r="I36" s="38" t="s">
        <v>103</v>
      </c>
      <c r="Y36" s="52"/>
      <c r="Z36" s="52"/>
      <c r="AA36">
        <v>105868.91805</v>
      </c>
      <c r="AB36">
        <v>91802.894491</v>
      </c>
      <c r="AC36">
        <v>116812.42778</v>
      </c>
      <c r="AD36">
        <v>108485.85938</v>
      </c>
      <c r="AE36">
        <v>105843.76952</v>
      </c>
      <c r="AF36">
        <v>118037.82034</v>
      </c>
      <c r="AG36">
        <v>133964.97128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12</v>
      </c>
      <c r="AO36">
        <v>4</v>
      </c>
      <c r="AP36">
        <v>9</v>
      </c>
    </row>
    <row r="37" spans="1:42" ht="3" customHeight="1" thickBot="1">
      <c r="A37" s="40"/>
      <c r="B37" s="41"/>
      <c r="C37" s="41"/>
      <c r="D37" s="41"/>
      <c r="E37" s="41"/>
      <c r="F37" s="41"/>
      <c r="G37" s="41"/>
      <c r="H37" s="42"/>
      <c r="I37" s="43"/>
      <c r="Y37" s="52"/>
      <c r="Z37" s="52"/>
      <c r="AA37">
        <v>69319.898843</v>
      </c>
      <c r="AB37">
        <v>65748.188818</v>
      </c>
      <c r="AC37">
        <v>75845.145263</v>
      </c>
      <c r="AD37">
        <v>69080.602272</v>
      </c>
      <c r="AE37">
        <v>66991.16315</v>
      </c>
      <c r="AF37">
        <v>67752.881987</v>
      </c>
      <c r="AG37">
        <v>73884.793951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12</v>
      </c>
      <c r="AO37">
        <v>4</v>
      </c>
      <c r="AP37">
        <v>10</v>
      </c>
    </row>
    <row r="38" spans="9:42" ht="16.5" thickTop="1">
      <c r="I38" s="3"/>
      <c r="Y38" s="52"/>
      <c r="Z38" s="52"/>
      <c r="AA38">
        <v>8597.6058328</v>
      </c>
      <c r="AB38">
        <v>7031.7281599</v>
      </c>
      <c r="AC38">
        <v>5466.5070864</v>
      </c>
      <c r="AD38">
        <v>9615.7435041</v>
      </c>
      <c r="AE38">
        <v>9751.9923365</v>
      </c>
      <c r="AF38">
        <v>12315.732865</v>
      </c>
      <c r="AG38">
        <v>13805.90124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12</v>
      </c>
      <c r="AO38">
        <v>4</v>
      </c>
      <c r="AP38">
        <v>11</v>
      </c>
    </row>
    <row r="39" spans="9:42" ht="15.75">
      <c r="I39" s="3"/>
      <c r="Y39" s="52"/>
      <c r="Z39" s="52"/>
      <c r="AA39">
        <v>46444.874663</v>
      </c>
      <c r="AB39">
        <v>41677.366196</v>
      </c>
      <c r="AC39">
        <v>45323.92998</v>
      </c>
      <c r="AD39">
        <v>49451.585928</v>
      </c>
      <c r="AE39">
        <v>46649.18266</v>
      </c>
      <c r="AF39">
        <v>44578.669992</v>
      </c>
      <c r="AG39">
        <v>47670.673209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12</v>
      </c>
      <c r="AO39">
        <v>4</v>
      </c>
      <c r="AP39">
        <v>12</v>
      </c>
    </row>
    <row r="40" spans="9:42" ht="15.75">
      <c r="I40" s="3"/>
      <c r="Y40" s="52"/>
      <c r="Z40" s="52"/>
      <c r="AA40">
        <v>10021.135317</v>
      </c>
      <c r="AB40">
        <v>13941.580996</v>
      </c>
      <c r="AC40">
        <v>21547.097508</v>
      </c>
      <c r="AD40">
        <v>5128.7699444</v>
      </c>
      <c r="AE40">
        <v>5763.7012431</v>
      </c>
      <c r="AF40">
        <v>6630.5726399</v>
      </c>
      <c r="AG40">
        <v>7416.6573702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12</v>
      </c>
      <c r="AO40">
        <v>4</v>
      </c>
      <c r="AP40">
        <v>13</v>
      </c>
    </row>
    <row r="41" spans="9:42" ht="15.75">
      <c r="I41" s="3"/>
      <c r="Y41" s="52"/>
      <c r="Z41" s="52"/>
      <c r="AA41">
        <v>4256.2830301</v>
      </c>
      <c r="AB41">
        <v>3097.5134656</v>
      </c>
      <c r="AC41">
        <v>3507.6106883</v>
      </c>
      <c r="AD41">
        <v>4884.5028961</v>
      </c>
      <c r="AE41">
        <v>4826.28691</v>
      </c>
      <c r="AF41">
        <v>4227.9064904</v>
      </c>
      <c r="AG41">
        <v>4991.5621328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12</v>
      </c>
      <c r="AO41">
        <v>4</v>
      </c>
      <c r="AP41">
        <v>14</v>
      </c>
    </row>
    <row r="42" spans="9:42" ht="15.75">
      <c r="I42" s="3"/>
      <c r="Y42" s="52"/>
      <c r="Z42" s="52"/>
      <c r="AA42">
        <v>25413.024187</v>
      </c>
      <c r="AB42">
        <v>29594.317901</v>
      </c>
      <c r="AC42">
        <v>30630.827179</v>
      </c>
      <c r="AD42">
        <v>23903.035413</v>
      </c>
      <c r="AE42">
        <v>22185.727839</v>
      </c>
      <c r="AF42">
        <v>25035.074997</v>
      </c>
      <c r="AG42">
        <v>23592.667687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12</v>
      </c>
      <c r="AO42">
        <v>4</v>
      </c>
      <c r="AP42">
        <v>15</v>
      </c>
    </row>
    <row r="43" spans="25:42" ht="15.75">
      <c r="Y43" s="52"/>
      <c r="Z43" s="52"/>
      <c r="AA43">
        <v>38439.924439</v>
      </c>
      <c r="AB43">
        <v>38463.177242</v>
      </c>
      <c r="AC43">
        <v>69411.976882</v>
      </c>
      <c r="AD43">
        <v>38467.930619</v>
      </c>
      <c r="AE43">
        <v>26299.640326</v>
      </c>
      <c r="AF43">
        <v>30393.876517</v>
      </c>
      <c r="AG43">
        <v>29407.625438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12</v>
      </c>
      <c r="AO43">
        <v>4</v>
      </c>
      <c r="AP43">
        <v>16</v>
      </c>
    </row>
    <row r="44" spans="25:42" ht="15.75">
      <c r="Y44" s="52"/>
      <c r="Z44" s="52"/>
      <c r="AA44">
        <v>15549.512187</v>
      </c>
      <c r="AB44">
        <v>13975.748132</v>
      </c>
      <c r="AC44">
        <v>36406.347194</v>
      </c>
      <c r="AD44">
        <v>15282.999046</v>
      </c>
      <c r="AE44">
        <v>9393.0905656</v>
      </c>
      <c r="AF44">
        <v>10814.719048</v>
      </c>
      <c r="AG44">
        <v>10244.836971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12</v>
      </c>
      <c r="AO44">
        <v>4</v>
      </c>
      <c r="AP44">
        <v>17</v>
      </c>
    </row>
    <row r="45" spans="25:42" ht="15.75">
      <c r="Y45" s="52"/>
      <c r="Z45" s="52"/>
      <c r="AA45">
        <v>9968.2399921</v>
      </c>
      <c r="AB45">
        <v>10759.200141</v>
      </c>
      <c r="AC45">
        <v>14495.55749</v>
      </c>
      <c r="AD45">
        <v>10894.13909</v>
      </c>
      <c r="AE45">
        <v>7113.4134373</v>
      </c>
      <c r="AF45">
        <v>8753.4834673</v>
      </c>
      <c r="AG45">
        <v>7836.3875836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12</v>
      </c>
      <c r="AO45">
        <v>4</v>
      </c>
      <c r="AP45">
        <v>18</v>
      </c>
    </row>
    <row r="46" spans="25:42" ht="15.75">
      <c r="Y46" s="52"/>
      <c r="Z46" s="52"/>
      <c r="AA46">
        <v>5373.9506683</v>
      </c>
      <c r="AB46">
        <v>5783.3341091</v>
      </c>
      <c r="AC46">
        <v>6940.1344036</v>
      </c>
      <c r="AD46">
        <v>6003.2603986</v>
      </c>
      <c r="AE46">
        <v>4843.1392432</v>
      </c>
      <c r="AF46">
        <v>4677.0634649</v>
      </c>
      <c r="AG46">
        <v>5605.5260588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12</v>
      </c>
      <c r="AO46">
        <v>4</v>
      </c>
      <c r="AP46">
        <v>19</v>
      </c>
    </row>
    <row r="47" spans="25:42" ht="15.75">
      <c r="Y47" s="52"/>
      <c r="Z47" s="52"/>
      <c r="AA47">
        <v>7548.221592</v>
      </c>
      <c r="AB47">
        <v>7944.8948596</v>
      </c>
      <c r="AC47">
        <v>11569.937795</v>
      </c>
      <c r="AD47">
        <v>6287.5320837</v>
      </c>
      <c r="AE47">
        <v>4949.9970799</v>
      </c>
      <c r="AF47">
        <v>6148.6105363</v>
      </c>
      <c r="AG47">
        <v>5720.8748247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12</v>
      </c>
      <c r="AO47">
        <v>4</v>
      </c>
      <c r="AP47">
        <v>20</v>
      </c>
    </row>
    <row r="48" spans="25:42" ht="15.75">
      <c r="Y48" s="52"/>
      <c r="Z48" s="52"/>
      <c r="AA48">
        <v>34417.39856</v>
      </c>
      <c r="AB48">
        <v>36711.667676</v>
      </c>
      <c r="AC48">
        <v>40036.124952</v>
      </c>
      <c r="AD48">
        <v>37622.455356</v>
      </c>
      <c r="AE48">
        <v>32707.252163</v>
      </c>
      <c r="AF48">
        <v>31425.765004</v>
      </c>
      <c r="AG48">
        <v>35596.83447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12</v>
      </c>
      <c r="AO48">
        <v>4</v>
      </c>
      <c r="AP48">
        <v>21</v>
      </c>
    </row>
    <row r="49" spans="25:42" ht="15.75">
      <c r="Y49" s="52"/>
      <c r="Z49" s="52"/>
      <c r="AA49">
        <v>77000.49482</v>
      </c>
      <c r="AB49">
        <v>88341.028306</v>
      </c>
      <c r="AC49">
        <v>86372.133286</v>
      </c>
      <c r="AD49">
        <v>79579.527773</v>
      </c>
      <c r="AE49">
        <v>68094.509837</v>
      </c>
      <c r="AF49">
        <v>83169.449096</v>
      </c>
      <c r="AG49">
        <v>59408.598277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12</v>
      </c>
      <c r="AO49">
        <v>4</v>
      </c>
      <c r="AP49">
        <v>22</v>
      </c>
    </row>
    <row r="50" spans="25:42" ht="15.75">
      <c r="Y50" s="52"/>
      <c r="Z50" s="52"/>
      <c r="AA50">
        <v>39349.973661</v>
      </c>
      <c r="AB50">
        <v>38086.478085</v>
      </c>
      <c r="AC50">
        <v>56912.833787</v>
      </c>
      <c r="AD50">
        <v>38559.073791</v>
      </c>
      <c r="AE50">
        <v>33126.740849</v>
      </c>
      <c r="AF50">
        <v>32302.833856</v>
      </c>
      <c r="AG50">
        <v>39188.735562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12</v>
      </c>
      <c r="AO50">
        <v>4</v>
      </c>
      <c r="AP50">
        <v>23</v>
      </c>
    </row>
  </sheetData>
  <sheetProtection/>
  <mergeCells count="1">
    <mergeCell ref="F3:I3"/>
  </mergeCells>
  <printOptions/>
  <pageMargins left="0.9448818897637796" right="0.9448818897637796" top="0.2755905511811024" bottom="1.141732283464567" header="0" footer="1.4960629921259843"/>
  <pageSetup horizontalDpi="600" verticalDpi="600" orientation="portrait" pageOrder="overThenDown" paperSize="9" r:id="rId2"/>
  <headerFooter alignWithMargins="0">
    <oddFooter>&amp;C&amp;"細明體,標準"&amp;11－&amp;"CG Times (W1),標準"&amp;P+56&amp;"細明體,標準"－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indexed="24"/>
  </sheetPr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30.625" style="3" customWidth="1"/>
    <col min="2" max="5" width="12.125" style="2" customWidth="1"/>
    <col min="6" max="8" width="13.625" style="3" customWidth="1"/>
    <col min="9" max="9" width="32.625" style="50" customWidth="1"/>
    <col min="10" max="16384" width="9.00390625" style="3" customWidth="1"/>
  </cols>
  <sheetData>
    <row r="1" spans="1:42" ht="15.75" customHeight="1">
      <c r="A1" s="1" t="s">
        <v>141</v>
      </c>
      <c r="I1" s="4" t="s">
        <v>142</v>
      </c>
      <c r="AA1" s="52">
        <v>727692.58578</v>
      </c>
      <c r="AB1" s="52">
        <v>741650.6049</v>
      </c>
      <c r="AC1" s="52">
        <v>973746.71414</v>
      </c>
      <c r="AD1" s="52">
        <v>717894.11341</v>
      </c>
      <c r="AE1" s="52">
        <v>627336.8656</v>
      </c>
      <c r="AF1" s="52">
        <v>694284.72475</v>
      </c>
      <c r="AG1" s="52">
        <v>698346.14307</v>
      </c>
      <c r="AH1" s="52">
        <v>0</v>
      </c>
      <c r="AI1" s="52">
        <v>0</v>
      </c>
      <c r="AJ1" s="52">
        <v>0</v>
      </c>
      <c r="AK1" s="52">
        <v>0</v>
      </c>
      <c r="AL1" s="52" t="s">
        <v>0</v>
      </c>
      <c r="AM1" s="52" t="s">
        <v>1</v>
      </c>
      <c r="AN1" s="52">
        <v>12</v>
      </c>
      <c r="AO1" s="52">
        <v>4</v>
      </c>
      <c r="AP1" s="52">
        <v>1</v>
      </c>
    </row>
    <row r="2" spans="9:42" ht="16.5" customHeight="1">
      <c r="I2" s="3"/>
      <c r="AA2" s="52">
        <v>110918.18105</v>
      </c>
      <c r="AB2" s="52">
        <v>108386.07564</v>
      </c>
      <c r="AC2" s="52">
        <v>146586.26308</v>
      </c>
      <c r="AD2" s="52">
        <v>108721.78686</v>
      </c>
      <c r="AE2" s="52">
        <v>101184.93408</v>
      </c>
      <c r="AF2" s="52">
        <v>102327.4729</v>
      </c>
      <c r="AG2" s="52">
        <v>108303.12529</v>
      </c>
      <c r="AH2" s="52">
        <v>0</v>
      </c>
      <c r="AI2" s="52">
        <v>0</v>
      </c>
      <c r="AJ2" s="52">
        <v>0</v>
      </c>
      <c r="AK2" s="52">
        <v>0</v>
      </c>
      <c r="AL2" s="52" t="s">
        <v>0</v>
      </c>
      <c r="AM2" s="52" t="s">
        <v>1</v>
      </c>
      <c r="AN2" s="52">
        <v>12</v>
      </c>
      <c r="AO2" s="52">
        <v>4</v>
      </c>
      <c r="AP2" s="52">
        <v>2</v>
      </c>
    </row>
    <row r="3" spans="1:42" ht="16.5" customHeight="1">
      <c r="A3" s="5" t="s">
        <v>143</v>
      </c>
      <c r="B3" s="6"/>
      <c r="C3" s="6"/>
      <c r="D3" s="6"/>
      <c r="E3" s="6"/>
      <c r="F3" s="60" t="s">
        <v>144</v>
      </c>
      <c r="G3" s="6"/>
      <c r="H3" s="6"/>
      <c r="I3" s="6"/>
      <c r="AA3" s="52">
        <v>9480.7647369</v>
      </c>
      <c r="AB3" s="52">
        <v>9419.9956894</v>
      </c>
      <c r="AC3" s="52">
        <v>7484.2561828</v>
      </c>
      <c r="AD3" s="52">
        <v>7915.9283235</v>
      </c>
      <c r="AE3" s="52">
        <v>8618.892878</v>
      </c>
      <c r="AF3" s="52">
        <v>9845.6195417</v>
      </c>
      <c r="AG3" s="52">
        <v>9847.9764221</v>
      </c>
      <c r="AH3" s="52">
        <v>0</v>
      </c>
      <c r="AI3" s="52">
        <v>0</v>
      </c>
      <c r="AJ3" s="52">
        <v>0</v>
      </c>
      <c r="AK3" s="52">
        <v>0</v>
      </c>
      <c r="AL3" s="52" t="s">
        <v>0</v>
      </c>
      <c r="AM3" s="52" t="s">
        <v>1</v>
      </c>
      <c r="AN3" s="52">
        <v>12</v>
      </c>
      <c r="AO3" s="52">
        <v>4</v>
      </c>
      <c r="AP3" s="52">
        <v>3</v>
      </c>
    </row>
    <row r="4" spans="1:42" ht="16.5" customHeight="1">
      <c r="A4" s="5"/>
      <c r="I4" s="3"/>
      <c r="AA4" s="52">
        <v>22052.873464</v>
      </c>
      <c r="AB4" s="52">
        <v>24033.215269</v>
      </c>
      <c r="AC4" s="52">
        <v>26975.096479</v>
      </c>
      <c r="AD4" s="52">
        <v>22761.676888</v>
      </c>
      <c r="AE4" s="52">
        <v>15929.369077</v>
      </c>
      <c r="AF4" s="52">
        <v>19041.062953</v>
      </c>
      <c r="AG4" s="52">
        <v>20928.72333</v>
      </c>
      <c r="AH4" s="52">
        <v>0</v>
      </c>
      <c r="AI4" s="52">
        <v>0</v>
      </c>
      <c r="AJ4" s="52">
        <v>0</v>
      </c>
      <c r="AK4" s="52">
        <v>0</v>
      </c>
      <c r="AL4" s="52" t="s">
        <v>0</v>
      </c>
      <c r="AM4" s="52" t="s">
        <v>1</v>
      </c>
      <c r="AN4" s="52">
        <v>12</v>
      </c>
      <c r="AO4" s="52">
        <v>4</v>
      </c>
      <c r="AP4" s="52">
        <v>4</v>
      </c>
    </row>
    <row r="5" spans="1:42" s="13" customFormat="1" ht="16.5" customHeight="1" thickBot="1">
      <c r="A5" s="8" t="s">
        <v>145</v>
      </c>
      <c r="B5" s="9"/>
      <c r="C5" s="9"/>
      <c r="D5" s="9"/>
      <c r="E5" s="10" t="s">
        <v>2</v>
      </c>
      <c r="F5" s="11" t="s">
        <v>146</v>
      </c>
      <c r="G5" s="9"/>
      <c r="H5" s="9"/>
      <c r="I5" s="12"/>
      <c r="Y5" s="3"/>
      <c r="Z5" s="3"/>
      <c r="AA5" s="52">
        <v>177264.29914</v>
      </c>
      <c r="AB5" s="52">
        <v>194241.50936</v>
      </c>
      <c r="AC5" s="52">
        <v>291036.65478</v>
      </c>
      <c r="AD5" s="52">
        <v>167622.42641</v>
      </c>
      <c r="AE5" s="52">
        <v>132208.3796</v>
      </c>
      <c r="AF5" s="52">
        <v>156687.41545</v>
      </c>
      <c r="AG5" s="52">
        <v>147452.15133</v>
      </c>
      <c r="AH5" s="52">
        <v>0</v>
      </c>
      <c r="AI5" s="52">
        <v>0</v>
      </c>
      <c r="AJ5" s="52">
        <v>0</v>
      </c>
      <c r="AK5" s="52">
        <v>0</v>
      </c>
      <c r="AL5" s="52" t="s">
        <v>0</v>
      </c>
      <c r="AM5" s="52" t="s">
        <v>1</v>
      </c>
      <c r="AN5" s="52">
        <v>12</v>
      </c>
      <c r="AO5" s="52">
        <v>4</v>
      </c>
      <c r="AP5" s="52">
        <v>5</v>
      </c>
    </row>
    <row r="6" spans="1:42" s="19" customFormat="1" ht="19.5" customHeight="1" thickTop="1">
      <c r="A6" s="14"/>
      <c r="B6" s="15" t="s">
        <v>3</v>
      </c>
      <c r="C6" s="16" t="s">
        <v>147</v>
      </c>
      <c r="D6" s="15" t="s">
        <v>148</v>
      </c>
      <c r="E6" s="16" t="s">
        <v>149</v>
      </c>
      <c r="F6" s="17" t="s">
        <v>150</v>
      </c>
      <c r="G6" s="15" t="s">
        <v>151</v>
      </c>
      <c r="H6" s="16" t="s">
        <v>4</v>
      </c>
      <c r="I6" s="18"/>
      <c r="Y6" s="3"/>
      <c r="Z6" s="3"/>
      <c r="AA6" s="52">
        <v>156540.22267</v>
      </c>
      <c r="AB6" s="52">
        <v>171295.02742</v>
      </c>
      <c r="AC6" s="52">
        <v>268356.86702</v>
      </c>
      <c r="AD6" s="52">
        <v>148441.64943</v>
      </c>
      <c r="AE6" s="52">
        <v>112358.96939</v>
      </c>
      <c r="AF6" s="52">
        <v>138139.07464</v>
      </c>
      <c r="AG6" s="52">
        <v>123860.60628</v>
      </c>
      <c r="AH6" s="52">
        <v>0</v>
      </c>
      <c r="AI6" s="52">
        <v>0</v>
      </c>
      <c r="AJ6" s="52">
        <v>0</v>
      </c>
      <c r="AK6" s="52">
        <v>0</v>
      </c>
      <c r="AL6" s="52" t="s">
        <v>0</v>
      </c>
      <c r="AM6" s="52" t="s">
        <v>1</v>
      </c>
      <c r="AN6" s="52">
        <v>12</v>
      </c>
      <c r="AO6" s="52">
        <v>4</v>
      </c>
      <c r="AP6" s="52">
        <v>6</v>
      </c>
    </row>
    <row r="7" spans="1:42" s="19" customFormat="1" ht="19.5" customHeight="1">
      <c r="A7" s="20"/>
      <c r="B7" s="21" t="s">
        <v>5</v>
      </c>
      <c r="C7" s="22" t="s">
        <v>152</v>
      </c>
      <c r="D7" s="21" t="s">
        <v>6</v>
      </c>
      <c r="E7" s="21" t="s">
        <v>153</v>
      </c>
      <c r="F7" s="21" t="s">
        <v>154</v>
      </c>
      <c r="G7" s="22" t="s">
        <v>155</v>
      </c>
      <c r="H7" s="22" t="s">
        <v>156</v>
      </c>
      <c r="I7" s="23"/>
      <c r="Y7" s="3"/>
      <c r="Z7" s="3"/>
      <c r="AA7" s="52">
        <v>20724.076469</v>
      </c>
      <c r="AB7" s="52">
        <v>22946.481938</v>
      </c>
      <c r="AC7" s="52">
        <v>22679.787758</v>
      </c>
      <c r="AD7" s="52">
        <v>19180.776976</v>
      </c>
      <c r="AE7" s="52">
        <v>19849.410207</v>
      </c>
      <c r="AF7" s="52">
        <v>18548.340812</v>
      </c>
      <c r="AG7" s="52">
        <v>23591.545047</v>
      </c>
      <c r="AH7" s="52">
        <v>0</v>
      </c>
      <c r="AI7" s="52">
        <v>0</v>
      </c>
      <c r="AJ7" s="52">
        <v>0</v>
      </c>
      <c r="AK7" s="52">
        <v>0</v>
      </c>
      <c r="AL7" s="52" t="s">
        <v>0</v>
      </c>
      <c r="AM7" s="52" t="s">
        <v>1</v>
      </c>
      <c r="AN7" s="52">
        <v>12</v>
      </c>
      <c r="AO7" s="52">
        <v>4</v>
      </c>
      <c r="AP7" s="52">
        <v>7</v>
      </c>
    </row>
    <row r="8" spans="1:42" s="19" customFormat="1" ht="19.5" customHeight="1">
      <c r="A8" s="24"/>
      <c r="B8" s="25" t="s">
        <v>7</v>
      </c>
      <c r="C8" s="25" t="s">
        <v>157</v>
      </c>
      <c r="D8" s="25" t="s">
        <v>157</v>
      </c>
      <c r="E8" s="25" t="s">
        <v>157</v>
      </c>
      <c r="F8" s="25" t="s">
        <v>157</v>
      </c>
      <c r="G8" s="25" t="s">
        <v>157</v>
      </c>
      <c r="H8" s="26" t="s">
        <v>158</v>
      </c>
      <c r="I8" s="27"/>
      <c r="Y8" s="3"/>
      <c r="Z8" s="3"/>
      <c r="AA8" s="52">
        <v>18166.834826</v>
      </c>
      <c r="AB8" s="52">
        <v>16822.056424</v>
      </c>
      <c r="AC8" s="52">
        <v>25642.974497</v>
      </c>
      <c r="AD8" s="52">
        <v>15173.810331</v>
      </c>
      <c r="AE8" s="52">
        <v>14146.486282</v>
      </c>
      <c r="AF8" s="52">
        <v>18265.452111</v>
      </c>
      <c r="AG8" s="52">
        <v>16769.940031</v>
      </c>
      <c r="AH8" s="52">
        <v>0</v>
      </c>
      <c r="AI8" s="52">
        <v>0</v>
      </c>
      <c r="AJ8" s="52">
        <v>0</v>
      </c>
      <c r="AK8" s="52">
        <v>0</v>
      </c>
      <c r="AL8" s="52" t="s">
        <v>0</v>
      </c>
      <c r="AM8" s="52" t="s">
        <v>1</v>
      </c>
      <c r="AN8" s="52">
        <v>12</v>
      </c>
      <c r="AO8" s="52">
        <v>4</v>
      </c>
      <c r="AP8" s="52">
        <v>8</v>
      </c>
    </row>
    <row r="9" spans="1:42" s="19" customFormat="1" ht="5.25" customHeight="1">
      <c r="A9" s="20"/>
      <c r="B9" s="28"/>
      <c r="C9" s="28"/>
      <c r="D9" s="28"/>
      <c r="E9" s="28"/>
      <c r="F9" s="28"/>
      <c r="G9" s="28"/>
      <c r="H9" s="28"/>
      <c r="I9" s="30"/>
      <c r="Y9" s="3"/>
      <c r="Z9" s="3"/>
      <c r="AA9" s="52">
        <v>105868.91805</v>
      </c>
      <c r="AB9" s="52">
        <v>91802.894491</v>
      </c>
      <c r="AC9" s="52">
        <v>116812.42778</v>
      </c>
      <c r="AD9" s="52">
        <v>108485.85938</v>
      </c>
      <c r="AE9" s="52">
        <v>105843.76952</v>
      </c>
      <c r="AF9" s="52">
        <v>118037.82034</v>
      </c>
      <c r="AG9" s="52">
        <v>133964.97128</v>
      </c>
      <c r="AH9" s="52">
        <v>0</v>
      </c>
      <c r="AI9" s="52">
        <v>0</v>
      </c>
      <c r="AJ9" s="52">
        <v>0</v>
      </c>
      <c r="AK9" s="52">
        <v>0</v>
      </c>
      <c r="AL9" s="52" t="s">
        <v>0</v>
      </c>
      <c r="AM9" s="52" t="s">
        <v>1</v>
      </c>
      <c r="AN9" s="52">
        <v>12</v>
      </c>
      <c r="AO9" s="52">
        <v>4</v>
      </c>
      <c r="AP9" s="52">
        <v>9</v>
      </c>
    </row>
    <row r="10" spans="1:42" ht="18" customHeight="1">
      <c r="A10" s="31" t="s">
        <v>38</v>
      </c>
      <c r="B10" s="32">
        <f aca="true" t="shared" si="0" ref="B10:B33">+AA1</f>
        <v>727692.58578</v>
      </c>
      <c r="C10" s="32">
        <f aca="true" t="shared" si="1" ref="C10:C33">+AB1</f>
        <v>741650.6049</v>
      </c>
      <c r="D10" s="32">
        <f aca="true" t="shared" si="2" ref="D10:D33">+AC1</f>
        <v>973746.71414</v>
      </c>
      <c r="E10" s="32">
        <f aca="true" t="shared" si="3" ref="E10:E33">+AD1</f>
        <v>717894.11341</v>
      </c>
      <c r="F10" s="32">
        <f aca="true" t="shared" si="4" ref="F10:F33">+AE1</f>
        <v>627336.8656</v>
      </c>
      <c r="G10" s="32">
        <f aca="true" t="shared" si="5" ref="G10:G33">+AF1</f>
        <v>694284.72475</v>
      </c>
      <c r="H10" s="32">
        <f aca="true" t="shared" si="6" ref="H10:H33">+AG1</f>
        <v>698346.14307</v>
      </c>
      <c r="I10" s="33" t="s">
        <v>39</v>
      </c>
      <c r="AA10" s="52">
        <v>69319.898843</v>
      </c>
      <c r="AB10" s="52">
        <v>65748.188818</v>
      </c>
      <c r="AC10" s="52">
        <v>75845.145263</v>
      </c>
      <c r="AD10" s="52">
        <v>69080.602272</v>
      </c>
      <c r="AE10" s="52">
        <v>66991.16315</v>
      </c>
      <c r="AF10" s="52">
        <v>67752.881987</v>
      </c>
      <c r="AG10" s="52">
        <v>73884.793951</v>
      </c>
      <c r="AH10" s="52">
        <v>0</v>
      </c>
      <c r="AI10" s="52">
        <v>0</v>
      </c>
      <c r="AJ10" s="52">
        <v>0</v>
      </c>
      <c r="AK10" s="52">
        <v>0</v>
      </c>
      <c r="AL10" s="52" t="s">
        <v>0</v>
      </c>
      <c r="AM10" s="52" t="s">
        <v>1</v>
      </c>
      <c r="AN10" s="52">
        <v>12</v>
      </c>
      <c r="AO10" s="52">
        <v>4</v>
      </c>
      <c r="AP10" s="52">
        <v>10</v>
      </c>
    </row>
    <row r="11" spans="1:42" ht="18" customHeight="1">
      <c r="A11" s="36" t="s">
        <v>159</v>
      </c>
      <c r="B11" s="37">
        <f t="shared" si="0"/>
        <v>110918.18105</v>
      </c>
      <c r="C11" s="37">
        <f t="shared" si="1"/>
        <v>108386.07564</v>
      </c>
      <c r="D11" s="37">
        <f t="shared" si="2"/>
        <v>146586.26308</v>
      </c>
      <c r="E11" s="37">
        <f t="shared" si="3"/>
        <v>108721.78686</v>
      </c>
      <c r="F11" s="37">
        <f t="shared" si="4"/>
        <v>101184.93408</v>
      </c>
      <c r="G11" s="37">
        <f t="shared" si="5"/>
        <v>102327.4729</v>
      </c>
      <c r="H11" s="37">
        <f t="shared" si="6"/>
        <v>108303.12529</v>
      </c>
      <c r="I11" s="38" t="s">
        <v>160</v>
      </c>
      <c r="AA11" s="52">
        <v>8597.6058328</v>
      </c>
      <c r="AB11" s="52">
        <v>7031.7281599</v>
      </c>
      <c r="AC11" s="52">
        <v>5466.5070864</v>
      </c>
      <c r="AD11" s="52">
        <v>9615.7435041</v>
      </c>
      <c r="AE11" s="52">
        <v>9751.9923365</v>
      </c>
      <c r="AF11" s="52">
        <v>12315.732865</v>
      </c>
      <c r="AG11" s="52">
        <v>13805.90124</v>
      </c>
      <c r="AH11" s="52">
        <v>0</v>
      </c>
      <c r="AI11" s="52">
        <v>0</v>
      </c>
      <c r="AJ11" s="52">
        <v>0</v>
      </c>
      <c r="AK11" s="52">
        <v>0</v>
      </c>
      <c r="AL11" s="52" t="s">
        <v>0</v>
      </c>
      <c r="AM11" s="52" t="s">
        <v>1</v>
      </c>
      <c r="AN11" s="52">
        <v>12</v>
      </c>
      <c r="AO11" s="52">
        <v>4</v>
      </c>
      <c r="AP11" s="52">
        <v>11</v>
      </c>
    </row>
    <row r="12" spans="1:42" ht="18" customHeight="1">
      <c r="A12" s="36" t="s">
        <v>161</v>
      </c>
      <c r="B12" s="37">
        <f t="shared" si="0"/>
        <v>9480.7647369</v>
      </c>
      <c r="C12" s="37">
        <f t="shared" si="1"/>
        <v>9419.9956894</v>
      </c>
      <c r="D12" s="37">
        <f t="shared" si="2"/>
        <v>7484.2561828</v>
      </c>
      <c r="E12" s="37">
        <f t="shared" si="3"/>
        <v>7915.9283235</v>
      </c>
      <c r="F12" s="37">
        <f t="shared" si="4"/>
        <v>8618.892878</v>
      </c>
      <c r="G12" s="37">
        <f t="shared" si="5"/>
        <v>9845.6195417</v>
      </c>
      <c r="H12" s="37">
        <f t="shared" si="6"/>
        <v>9847.9764221</v>
      </c>
      <c r="I12" s="38" t="s">
        <v>162</v>
      </c>
      <c r="AA12" s="52">
        <v>46444.874663</v>
      </c>
      <c r="AB12" s="52">
        <v>41677.366196</v>
      </c>
      <c r="AC12" s="52">
        <v>45323.92998</v>
      </c>
      <c r="AD12" s="52">
        <v>49451.585928</v>
      </c>
      <c r="AE12" s="52">
        <v>46649.18266</v>
      </c>
      <c r="AF12" s="52">
        <v>44578.669992</v>
      </c>
      <c r="AG12" s="52">
        <v>47670.673209</v>
      </c>
      <c r="AH12" s="52">
        <v>0</v>
      </c>
      <c r="AI12" s="52">
        <v>0</v>
      </c>
      <c r="AJ12" s="52">
        <v>0</v>
      </c>
      <c r="AK12" s="52">
        <v>0</v>
      </c>
      <c r="AL12" s="52" t="s">
        <v>0</v>
      </c>
      <c r="AM12" s="52" t="s">
        <v>1</v>
      </c>
      <c r="AN12" s="52">
        <v>12</v>
      </c>
      <c r="AO12" s="52">
        <v>4</v>
      </c>
      <c r="AP12" s="52">
        <v>12</v>
      </c>
    </row>
    <row r="13" spans="1:42" ht="18" customHeight="1">
      <c r="A13" s="36" t="s">
        <v>163</v>
      </c>
      <c r="B13" s="37">
        <f t="shared" si="0"/>
        <v>22052.873464</v>
      </c>
      <c r="C13" s="37">
        <f t="shared" si="1"/>
        <v>24033.215269</v>
      </c>
      <c r="D13" s="37">
        <f t="shared" si="2"/>
        <v>26975.096479</v>
      </c>
      <c r="E13" s="37">
        <f t="shared" si="3"/>
        <v>22761.676888</v>
      </c>
      <c r="F13" s="37">
        <f t="shared" si="4"/>
        <v>15929.369077</v>
      </c>
      <c r="G13" s="37">
        <f t="shared" si="5"/>
        <v>19041.062953</v>
      </c>
      <c r="H13" s="37">
        <f t="shared" si="6"/>
        <v>20928.72333</v>
      </c>
      <c r="I13" s="38" t="s">
        <v>164</v>
      </c>
      <c r="AA13" s="52">
        <v>10021.135317</v>
      </c>
      <c r="AB13" s="52">
        <v>13941.580996</v>
      </c>
      <c r="AC13" s="52">
        <v>21547.097508</v>
      </c>
      <c r="AD13" s="52">
        <v>5128.7699444</v>
      </c>
      <c r="AE13" s="52">
        <v>5763.7012431</v>
      </c>
      <c r="AF13" s="52">
        <v>6630.5726399</v>
      </c>
      <c r="AG13" s="52">
        <v>7416.6573702</v>
      </c>
      <c r="AH13" s="52">
        <v>0</v>
      </c>
      <c r="AI13" s="52">
        <v>0</v>
      </c>
      <c r="AJ13" s="52">
        <v>0</v>
      </c>
      <c r="AK13" s="52">
        <v>0</v>
      </c>
      <c r="AL13" s="52" t="s">
        <v>0</v>
      </c>
      <c r="AM13" s="52" t="s">
        <v>1</v>
      </c>
      <c r="AN13" s="52">
        <v>12</v>
      </c>
      <c r="AO13" s="52">
        <v>4</v>
      </c>
      <c r="AP13" s="52">
        <v>13</v>
      </c>
    </row>
    <row r="14" spans="1:42" ht="18" customHeight="1">
      <c r="A14" s="36" t="s">
        <v>165</v>
      </c>
      <c r="B14" s="37">
        <f t="shared" si="0"/>
        <v>177264.29914</v>
      </c>
      <c r="C14" s="37">
        <f t="shared" si="1"/>
        <v>194241.50936</v>
      </c>
      <c r="D14" s="37">
        <f t="shared" si="2"/>
        <v>291036.65478</v>
      </c>
      <c r="E14" s="37">
        <f t="shared" si="3"/>
        <v>167622.42641</v>
      </c>
      <c r="F14" s="37">
        <f t="shared" si="4"/>
        <v>132208.3796</v>
      </c>
      <c r="G14" s="37">
        <f t="shared" si="5"/>
        <v>156687.41545</v>
      </c>
      <c r="H14" s="37">
        <f t="shared" si="6"/>
        <v>147452.15133</v>
      </c>
      <c r="I14" s="38" t="s">
        <v>166</v>
      </c>
      <c r="AA14" s="52">
        <v>4256.2830301</v>
      </c>
      <c r="AB14" s="52">
        <v>3097.5134656</v>
      </c>
      <c r="AC14" s="52">
        <v>3507.6106883</v>
      </c>
      <c r="AD14" s="52">
        <v>4884.5028961</v>
      </c>
      <c r="AE14" s="52">
        <v>4826.28691</v>
      </c>
      <c r="AF14" s="52">
        <v>4227.9064904</v>
      </c>
      <c r="AG14" s="52">
        <v>4991.5621328</v>
      </c>
      <c r="AH14" s="52">
        <v>0</v>
      </c>
      <c r="AI14" s="52">
        <v>0</v>
      </c>
      <c r="AJ14" s="52">
        <v>0</v>
      </c>
      <c r="AK14" s="52">
        <v>0</v>
      </c>
      <c r="AL14" s="52" t="s">
        <v>0</v>
      </c>
      <c r="AM14" s="52" t="s">
        <v>1</v>
      </c>
      <c r="AN14" s="52">
        <v>12</v>
      </c>
      <c r="AO14" s="52">
        <v>4</v>
      </c>
      <c r="AP14" s="52">
        <v>14</v>
      </c>
    </row>
    <row r="15" spans="1:42" ht="18" customHeight="1">
      <c r="A15" s="39" t="s">
        <v>167</v>
      </c>
      <c r="B15" s="37">
        <f t="shared" si="0"/>
        <v>156540.22267</v>
      </c>
      <c r="C15" s="37">
        <f t="shared" si="1"/>
        <v>171295.02742</v>
      </c>
      <c r="D15" s="37">
        <f t="shared" si="2"/>
        <v>268356.86702</v>
      </c>
      <c r="E15" s="37">
        <f t="shared" si="3"/>
        <v>148441.64943</v>
      </c>
      <c r="F15" s="37">
        <f t="shared" si="4"/>
        <v>112358.96939</v>
      </c>
      <c r="G15" s="37">
        <f t="shared" si="5"/>
        <v>138139.07464</v>
      </c>
      <c r="H15" s="37">
        <f t="shared" si="6"/>
        <v>123860.60628</v>
      </c>
      <c r="I15" s="38" t="s">
        <v>168</v>
      </c>
      <c r="AA15" s="52">
        <v>25413.024187</v>
      </c>
      <c r="AB15" s="52">
        <v>29594.317901</v>
      </c>
      <c r="AC15" s="52">
        <v>30630.827179</v>
      </c>
      <c r="AD15" s="52">
        <v>23903.035413</v>
      </c>
      <c r="AE15" s="52">
        <v>22185.727839</v>
      </c>
      <c r="AF15" s="52">
        <v>25035.074997</v>
      </c>
      <c r="AG15" s="52">
        <v>23592.667687</v>
      </c>
      <c r="AH15" s="52">
        <v>0</v>
      </c>
      <c r="AI15" s="52">
        <v>0</v>
      </c>
      <c r="AJ15" s="52">
        <v>0</v>
      </c>
      <c r="AK15" s="52">
        <v>0</v>
      </c>
      <c r="AL15" s="52" t="s">
        <v>0</v>
      </c>
      <c r="AM15" s="52" t="s">
        <v>1</v>
      </c>
      <c r="AN15" s="52">
        <v>12</v>
      </c>
      <c r="AO15" s="52">
        <v>4</v>
      </c>
      <c r="AP15" s="52">
        <v>15</v>
      </c>
    </row>
    <row r="16" spans="1:42" ht="18" customHeight="1">
      <c r="A16" s="61" t="s">
        <v>169</v>
      </c>
      <c r="B16" s="37">
        <f t="shared" si="0"/>
        <v>20724.076469</v>
      </c>
      <c r="C16" s="37">
        <f t="shared" si="1"/>
        <v>22946.481938</v>
      </c>
      <c r="D16" s="37">
        <f t="shared" si="2"/>
        <v>22679.787758</v>
      </c>
      <c r="E16" s="37">
        <f t="shared" si="3"/>
        <v>19180.776976</v>
      </c>
      <c r="F16" s="37">
        <f t="shared" si="4"/>
        <v>19849.410207</v>
      </c>
      <c r="G16" s="37">
        <f t="shared" si="5"/>
        <v>18548.340812</v>
      </c>
      <c r="H16" s="37">
        <f t="shared" si="6"/>
        <v>23591.545047</v>
      </c>
      <c r="I16" s="38" t="s">
        <v>170</v>
      </c>
      <c r="AA16" s="52">
        <v>38439.924439</v>
      </c>
      <c r="AB16" s="52">
        <v>38463.177242</v>
      </c>
      <c r="AC16" s="52">
        <v>69411.976882</v>
      </c>
      <c r="AD16" s="52">
        <v>38467.930619</v>
      </c>
      <c r="AE16" s="52">
        <v>26299.640326</v>
      </c>
      <c r="AF16" s="52">
        <v>30393.876517</v>
      </c>
      <c r="AG16" s="52">
        <v>29407.625438</v>
      </c>
      <c r="AH16" s="52">
        <v>0</v>
      </c>
      <c r="AI16" s="52">
        <v>0</v>
      </c>
      <c r="AJ16" s="52">
        <v>0</v>
      </c>
      <c r="AK16" s="52">
        <v>0</v>
      </c>
      <c r="AL16" s="52" t="s">
        <v>0</v>
      </c>
      <c r="AM16" s="52" t="s">
        <v>1</v>
      </c>
      <c r="AN16" s="52">
        <v>12</v>
      </c>
      <c r="AO16" s="52">
        <v>4</v>
      </c>
      <c r="AP16" s="52">
        <v>16</v>
      </c>
    </row>
    <row r="17" spans="1:42" ht="24.75" customHeight="1">
      <c r="A17" s="36" t="s">
        <v>171</v>
      </c>
      <c r="B17" s="37">
        <f t="shared" si="0"/>
        <v>18166.834826</v>
      </c>
      <c r="C17" s="37">
        <f t="shared" si="1"/>
        <v>16822.056424</v>
      </c>
      <c r="D17" s="37">
        <f t="shared" si="2"/>
        <v>25642.974497</v>
      </c>
      <c r="E17" s="37">
        <f t="shared" si="3"/>
        <v>15173.810331</v>
      </c>
      <c r="F17" s="37">
        <f t="shared" si="4"/>
        <v>14146.486282</v>
      </c>
      <c r="G17" s="37">
        <f t="shared" si="5"/>
        <v>18265.452111</v>
      </c>
      <c r="H17" s="37">
        <f t="shared" si="6"/>
        <v>16769.940031</v>
      </c>
      <c r="I17" s="62" t="s">
        <v>172</v>
      </c>
      <c r="AA17" s="52">
        <v>15549.512187</v>
      </c>
      <c r="AB17" s="52">
        <v>13975.748132</v>
      </c>
      <c r="AC17" s="52">
        <v>36406.347194</v>
      </c>
      <c r="AD17" s="52">
        <v>15282.999046</v>
      </c>
      <c r="AE17" s="52">
        <v>9393.0905656</v>
      </c>
      <c r="AF17" s="52">
        <v>10814.719048</v>
      </c>
      <c r="AG17" s="52">
        <v>10244.836971</v>
      </c>
      <c r="AH17" s="52">
        <v>0</v>
      </c>
      <c r="AI17" s="52">
        <v>0</v>
      </c>
      <c r="AJ17" s="52">
        <v>0</v>
      </c>
      <c r="AK17" s="52">
        <v>0</v>
      </c>
      <c r="AL17" s="52" t="s">
        <v>0</v>
      </c>
      <c r="AM17" s="52" t="s">
        <v>1</v>
      </c>
      <c r="AN17" s="52">
        <v>12</v>
      </c>
      <c r="AO17" s="52">
        <v>4</v>
      </c>
      <c r="AP17" s="52">
        <v>17</v>
      </c>
    </row>
    <row r="18" spans="1:42" ht="18" customHeight="1">
      <c r="A18" s="36" t="s">
        <v>173</v>
      </c>
      <c r="B18" s="37">
        <f t="shared" si="0"/>
        <v>105868.91805</v>
      </c>
      <c r="C18" s="37">
        <f t="shared" si="1"/>
        <v>91802.894491</v>
      </c>
      <c r="D18" s="37">
        <f t="shared" si="2"/>
        <v>116812.42778</v>
      </c>
      <c r="E18" s="37">
        <f t="shared" si="3"/>
        <v>108485.85938</v>
      </c>
      <c r="F18" s="37">
        <f t="shared" si="4"/>
        <v>105843.76952</v>
      </c>
      <c r="G18" s="37">
        <f t="shared" si="5"/>
        <v>118037.82034</v>
      </c>
      <c r="H18" s="37">
        <f t="shared" si="6"/>
        <v>133964.97128</v>
      </c>
      <c r="I18" s="38" t="s">
        <v>174</v>
      </c>
      <c r="AA18" s="52">
        <v>9968.2399921</v>
      </c>
      <c r="AB18" s="52">
        <v>10759.200141</v>
      </c>
      <c r="AC18" s="52">
        <v>14495.55749</v>
      </c>
      <c r="AD18" s="52">
        <v>10894.13909</v>
      </c>
      <c r="AE18" s="52">
        <v>7113.4134373</v>
      </c>
      <c r="AF18" s="52">
        <v>8753.4834673</v>
      </c>
      <c r="AG18" s="52">
        <v>7836.3875836</v>
      </c>
      <c r="AH18" s="52">
        <v>0</v>
      </c>
      <c r="AI18" s="52">
        <v>0</v>
      </c>
      <c r="AJ18" s="52">
        <v>0</v>
      </c>
      <c r="AK18" s="52">
        <v>0</v>
      </c>
      <c r="AL18" s="52" t="s">
        <v>0</v>
      </c>
      <c r="AM18" s="52" t="s">
        <v>1</v>
      </c>
      <c r="AN18" s="52">
        <v>12</v>
      </c>
      <c r="AO18" s="52">
        <v>4</v>
      </c>
      <c r="AP18" s="52">
        <v>18</v>
      </c>
    </row>
    <row r="19" spans="1:42" ht="18" customHeight="1">
      <c r="A19" s="36" t="s">
        <v>175</v>
      </c>
      <c r="B19" s="37">
        <f t="shared" si="0"/>
        <v>69319.898843</v>
      </c>
      <c r="C19" s="37">
        <f t="shared" si="1"/>
        <v>65748.188818</v>
      </c>
      <c r="D19" s="37">
        <f t="shared" si="2"/>
        <v>75845.145263</v>
      </c>
      <c r="E19" s="37">
        <f t="shared" si="3"/>
        <v>69080.602272</v>
      </c>
      <c r="F19" s="37">
        <f t="shared" si="4"/>
        <v>66991.16315</v>
      </c>
      <c r="G19" s="37">
        <f t="shared" si="5"/>
        <v>67752.881987</v>
      </c>
      <c r="H19" s="37">
        <f t="shared" si="6"/>
        <v>73884.793951</v>
      </c>
      <c r="I19" s="38" t="s">
        <v>176</v>
      </c>
      <c r="AA19" s="52">
        <v>5373.9506683</v>
      </c>
      <c r="AB19" s="52">
        <v>5783.3341091</v>
      </c>
      <c r="AC19" s="52">
        <v>6940.1344036</v>
      </c>
      <c r="AD19" s="52">
        <v>6003.2603986</v>
      </c>
      <c r="AE19" s="52">
        <v>4843.1392432</v>
      </c>
      <c r="AF19" s="52">
        <v>4677.0634649</v>
      </c>
      <c r="AG19" s="52">
        <v>5605.5260588</v>
      </c>
      <c r="AH19" s="52">
        <v>0</v>
      </c>
      <c r="AI19" s="52">
        <v>0</v>
      </c>
      <c r="AJ19" s="52">
        <v>0</v>
      </c>
      <c r="AK19" s="52">
        <v>0</v>
      </c>
      <c r="AL19" s="52" t="s">
        <v>0</v>
      </c>
      <c r="AM19" s="52" t="s">
        <v>1</v>
      </c>
      <c r="AN19" s="52">
        <v>12</v>
      </c>
      <c r="AO19" s="52">
        <v>4</v>
      </c>
      <c r="AP19" s="52">
        <v>19</v>
      </c>
    </row>
    <row r="20" spans="1:42" ht="18" customHeight="1">
      <c r="A20" s="39" t="s">
        <v>177</v>
      </c>
      <c r="B20" s="37">
        <f t="shared" si="0"/>
        <v>8597.6058328</v>
      </c>
      <c r="C20" s="37">
        <f t="shared" si="1"/>
        <v>7031.7281599</v>
      </c>
      <c r="D20" s="37">
        <f t="shared" si="2"/>
        <v>5466.5070864</v>
      </c>
      <c r="E20" s="37">
        <f t="shared" si="3"/>
        <v>9615.7435041</v>
      </c>
      <c r="F20" s="37">
        <f t="shared" si="4"/>
        <v>9751.9923365</v>
      </c>
      <c r="G20" s="37">
        <f t="shared" si="5"/>
        <v>12315.732865</v>
      </c>
      <c r="H20" s="37">
        <f t="shared" si="6"/>
        <v>13805.90124</v>
      </c>
      <c r="I20" s="38" t="s">
        <v>178</v>
      </c>
      <c r="AA20" s="52">
        <v>7548.221592</v>
      </c>
      <c r="AB20" s="52">
        <v>7944.8948596</v>
      </c>
      <c r="AC20" s="52">
        <v>11569.937795</v>
      </c>
      <c r="AD20" s="52">
        <v>6287.5320837</v>
      </c>
      <c r="AE20" s="52">
        <v>4949.9970799</v>
      </c>
      <c r="AF20" s="52">
        <v>6148.6105363</v>
      </c>
      <c r="AG20" s="52">
        <v>5720.8748247</v>
      </c>
      <c r="AH20" s="52">
        <v>0</v>
      </c>
      <c r="AI20" s="52">
        <v>0</v>
      </c>
      <c r="AJ20" s="52">
        <v>0</v>
      </c>
      <c r="AK20" s="52">
        <v>0</v>
      </c>
      <c r="AL20" s="52" t="s">
        <v>0</v>
      </c>
      <c r="AM20" s="52" t="s">
        <v>1</v>
      </c>
      <c r="AN20" s="52">
        <v>12</v>
      </c>
      <c r="AO20" s="52">
        <v>4</v>
      </c>
      <c r="AP20" s="52">
        <v>20</v>
      </c>
    </row>
    <row r="21" spans="1:42" ht="18" customHeight="1">
      <c r="A21" s="61" t="s">
        <v>179</v>
      </c>
      <c r="B21" s="37">
        <f t="shared" si="0"/>
        <v>46444.874663</v>
      </c>
      <c r="C21" s="37">
        <f t="shared" si="1"/>
        <v>41677.366196</v>
      </c>
      <c r="D21" s="37">
        <f t="shared" si="2"/>
        <v>45323.92998</v>
      </c>
      <c r="E21" s="37">
        <f t="shared" si="3"/>
        <v>49451.585928</v>
      </c>
      <c r="F21" s="37">
        <f t="shared" si="4"/>
        <v>46649.18266</v>
      </c>
      <c r="G21" s="37">
        <f t="shared" si="5"/>
        <v>44578.669992</v>
      </c>
      <c r="H21" s="37">
        <f t="shared" si="6"/>
        <v>47670.673209</v>
      </c>
      <c r="I21" s="38" t="s">
        <v>180</v>
      </c>
      <c r="AA21" s="52">
        <v>34417.39856</v>
      </c>
      <c r="AB21" s="52">
        <v>36711.667676</v>
      </c>
      <c r="AC21" s="52">
        <v>40036.124952</v>
      </c>
      <c r="AD21" s="52">
        <v>37622.455356</v>
      </c>
      <c r="AE21" s="52">
        <v>32707.252163</v>
      </c>
      <c r="AF21" s="52">
        <v>31425.765004</v>
      </c>
      <c r="AG21" s="52">
        <v>35596.83447</v>
      </c>
      <c r="AH21" s="52">
        <v>0</v>
      </c>
      <c r="AI21" s="52">
        <v>0</v>
      </c>
      <c r="AJ21" s="52">
        <v>0</v>
      </c>
      <c r="AK21" s="52">
        <v>0</v>
      </c>
      <c r="AL21" s="52" t="s">
        <v>0</v>
      </c>
      <c r="AM21" s="52" t="s">
        <v>1</v>
      </c>
      <c r="AN21" s="52">
        <v>12</v>
      </c>
      <c r="AO21" s="52">
        <v>4</v>
      </c>
      <c r="AP21" s="52">
        <v>21</v>
      </c>
    </row>
    <row r="22" spans="1:42" ht="18" customHeight="1">
      <c r="A22" s="39" t="s">
        <v>181</v>
      </c>
      <c r="B22" s="37">
        <f t="shared" si="0"/>
        <v>10021.135317</v>
      </c>
      <c r="C22" s="37">
        <f t="shared" si="1"/>
        <v>13941.580996</v>
      </c>
      <c r="D22" s="37">
        <f t="shared" si="2"/>
        <v>21547.097508</v>
      </c>
      <c r="E22" s="37">
        <f t="shared" si="3"/>
        <v>5128.7699444</v>
      </c>
      <c r="F22" s="37">
        <f t="shared" si="4"/>
        <v>5763.7012431</v>
      </c>
      <c r="G22" s="37">
        <f t="shared" si="5"/>
        <v>6630.5726399</v>
      </c>
      <c r="H22" s="37">
        <f t="shared" si="6"/>
        <v>7416.6573702</v>
      </c>
      <c r="I22" s="38" t="s">
        <v>182</v>
      </c>
      <c r="AA22" s="52">
        <v>77000.49482</v>
      </c>
      <c r="AB22" s="52">
        <v>88341.028306</v>
      </c>
      <c r="AC22" s="52">
        <v>86372.133286</v>
      </c>
      <c r="AD22" s="52">
        <v>79579.527773</v>
      </c>
      <c r="AE22" s="52">
        <v>68094.509837</v>
      </c>
      <c r="AF22" s="52">
        <v>83169.449096</v>
      </c>
      <c r="AG22" s="52">
        <v>59408.598277</v>
      </c>
      <c r="AH22" s="52">
        <v>0</v>
      </c>
      <c r="AI22" s="52">
        <v>0</v>
      </c>
      <c r="AJ22" s="52">
        <v>0</v>
      </c>
      <c r="AK22" s="52">
        <v>0</v>
      </c>
      <c r="AL22" s="52" t="s">
        <v>0</v>
      </c>
      <c r="AM22" s="52" t="s">
        <v>1</v>
      </c>
      <c r="AN22" s="52">
        <v>12</v>
      </c>
      <c r="AO22" s="52">
        <v>4</v>
      </c>
      <c r="AP22" s="52">
        <v>22</v>
      </c>
    </row>
    <row r="23" spans="1:42" ht="18" customHeight="1">
      <c r="A23" s="39" t="s">
        <v>183</v>
      </c>
      <c r="B23" s="37">
        <f t="shared" si="0"/>
        <v>4256.2830301</v>
      </c>
      <c r="C23" s="37">
        <f t="shared" si="1"/>
        <v>3097.5134656</v>
      </c>
      <c r="D23" s="37">
        <f t="shared" si="2"/>
        <v>3507.6106883</v>
      </c>
      <c r="E23" s="37">
        <f t="shared" si="3"/>
        <v>4884.5028961</v>
      </c>
      <c r="F23" s="37">
        <f t="shared" si="4"/>
        <v>4826.28691</v>
      </c>
      <c r="G23" s="37">
        <f t="shared" si="5"/>
        <v>4227.9064904</v>
      </c>
      <c r="H23" s="37">
        <f t="shared" si="6"/>
        <v>4991.5621328</v>
      </c>
      <c r="I23" s="38" t="s">
        <v>184</v>
      </c>
      <c r="AA23" s="52">
        <v>39349.973661</v>
      </c>
      <c r="AB23" s="52">
        <v>38086.478085</v>
      </c>
      <c r="AC23" s="52">
        <v>56912.833787</v>
      </c>
      <c r="AD23" s="52">
        <v>38559.073791</v>
      </c>
      <c r="AE23" s="52">
        <v>33126.740849</v>
      </c>
      <c r="AF23" s="52">
        <v>32302.833856</v>
      </c>
      <c r="AG23" s="52">
        <v>39188.735562</v>
      </c>
      <c r="AH23" s="52">
        <v>0</v>
      </c>
      <c r="AI23" s="52">
        <v>0</v>
      </c>
      <c r="AJ23" s="52">
        <v>0</v>
      </c>
      <c r="AK23" s="52">
        <v>0</v>
      </c>
      <c r="AL23" s="52" t="s">
        <v>0</v>
      </c>
      <c r="AM23" s="52" t="s">
        <v>1</v>
      </c>
      <c r="AN23" s="52">
        <v>12</v>
      </c>
      <c r="AO23" s="52">
        <v>4</v>
      </c>
      <c r="AP23" s="52">
        <v>23</v>
      </c>
    </row>
    <row r="24" spans="1:42" ht="18" customHeight="1">
      <c r="A24" s="36" t="s">
        <v>185</v>
      </c>
      <c r="B24" s="37">
        <f t="shared" si="0"/>
        <v>25413.024187</v>
      </c>
      <c r="C24" s="37">
        <f t="shared" si="1"/>
        <v>29594.317901</v>
      </c>
      <c r="D24" s="37">
        <f t="shared" si="2"/>
        <v>30630.827179</v>
      </c>
      <c r="E24" s="37">
        <f t="shared" si="3"/>
        <v>23903.035413</v>
      </c>
      <c r="F24" s="37">
        <f t="shared" si="4"/>
        <v>22185.727839</v>
      </c>
      <c r="G24" s="37">
        <f t="shared" si="5"/>
        <v>25035.074997</v>
      </c>
      <c r="H24" s="37">
        <f t="shared" si="6"/>
        <v>23592.667687</v>
      </c>
      <c r="I24" s="38" t="s">
        <v>186</v>
      </c>
      <c r="AA24" s="52">
        <v>923583.69398</v>
      </c>
      <c r="AB24" s="52">
        <v>911915.22721</v>
      </c>
      <c r="AC24" s="52">
        <v>1278277.8311</v>
      </c>
      <c r="AD24" s="52">
        <v>886682.01721</v>
      </c>
      <c r="AE24" s="52">
        <v>770077.8426</v>
      </c>
      <c r="AF24" s="52">
        <v>894107.04008</v>
      </c>
      <c r="AG24" s="52">
        <v>892727.38546</v>
      </c>
      <c r="AH24" s="52">
        <v>0</v>
      </c>
      <c r="AI24" s="52">
        <v>0</v>
      </c>
      <c r="AJ24" s="52">
        <v>0</v>
      </c>
      <c r="AK24" s="52">
        <v>0</v>
      </c>
      <c r="AL24" s="52" t="s">
        <v>0</v>
      </c>
      <c r="AM24" s="52" t="s">
        <v>1</v>
      </c>
      <c r="AN24" s="52">
        <v>12</v>
      </c>
      <c r="AO24" s="52">
        <v>4</v>
      </c>
      <c r="AP24" s="52">
        <v>24</v>
      </c>
    </row>
    <row r="25" spans="1:42" ht="18" customHeight="1">
      <c r="A25" s="36" t="s">
        <v>187</v>
      </c>
      <c r="B25" s="37">
        <f t="shared" si="0"/>
        <v>38439.924439</v>
      </c>
      <c r="C25" s="37">
        <f t="shared" si="1"/>
        <v>38463.177242</v>
      </c>
      <c r="D25" s="37">
        <f t="shared" si="2"/>
        <v>69411.976882</v>
      </c>
      <c r="E25" s="37">
        <f t="shared" si="3"/>
        <v>38467.930619</v>
      </c>
      <c r="F25" s="37">
        <f t="shared" si="4"/>
        <v>26299.640326</v>
      </c>
      <c r="G25" s="37">
        <f t="shared" si="5"/>
        <v>30393.876517</v>
      </c>
      <c r="H25" s="37">
        <f t="shared" si="6"/>
        <v>29407.625438</v>
      </c>
      <c r="I25" s="38" t="s">
        <v>188</v>
      </c>
      <c r="AA25" s="52">
        <v>727692.58578</v>
      </c>
      <c r="AB25" s="52">
        <v>741650.6049</v>
      </c>
      <c r="AC25" s="52">
        <v>973746.71414</v>
      </c>
      <c r="AD25" s="52">
        <v>717894.11341</v>
      </c>
      <c r="AE25" s="52">
        <v>627336.8656</v>
      </c>
      <c r="AF25" s="52">
        <v>694284.72475</v>
      </c>
      <c r="AG25" s="52">
        <v>698346.14307</v>
      </c>
      <c r="AH25" s="52">
        <v>0</v>
      </c>
      <c r="AI25" s="52">
        <v>0</v>
      </c>
      <c r="AJ25" s="52">
        <v>0</v>
      </c>
      <c r="AK25" s="52">
        <v>0</v>
      </c>
      <c r="AL25" s="52" t="s">
        <v>0</v>
      </c>
      <c r="AM25" s="52" t="s">
        <v>1</v>
      </c>
      <c r="AN25" s="52">
        <v>12</v>
      </c>
      <c r="AO25" s="52">
        <v>4</v>
      </c>
      <c r="AP25" s="52">
        <v>25</v>
      </c>
    </row>
    <row r="26" spans="1:42" ht="18" customHeight="1">
      <c r="A26" s="39" t="s">
        <v>189</v>
      </c>
      <c r="B26" s="37">
        <f t="shared" si="0"/>
        <v>15549.512187</v>
      </c>
      <c r="C26" s="37">
        <f t="shared" si="1"/>
        <v>13975.748132</v>
      </c>
      <c r="D26" s="37">
        <f t="shared" si="2"/>
        <v>36406.347194</v>
      </c>
      <c r="E26" s="37">
        <f t="shared" si="3"/>
        <v>15282.999046</v>
      </c>
      <c r="F26" s="37">
        <f t="shared" si="4"/>
        <v>9393.0905656</v>
      </c>
      <c r="G26" s="37">
        <f t="shared" si="5"/>
        <v>10814.719048</v>
      </c>
      <c r="H26" s="37">
        <f t="shared" si="6"/>
        <v>10244.836971</v>
      </c>
      <c r="I26" s="38" t="s">
        <v>190</v>
      </c>
      <c r="AA26" s="52">
        <v>195891.1082</v>
      </c>
      <c r="AB26" s="52">
        <v>170264.62231</v>
      </c>
      <c r="AC26" s="52">
        <v>304531.11698</v>
      </c>
      <c r="AD26" s="52">
        <v>168787.9038</v>
      </c>
      <c r="AE26" s="52">
        <v>142740.977</v>
      </c>
      <c r="AF26" s="52">
        <v>199822.31533</v>
      </c>
      <c r="AG26" s="52">
        <v>194381.24239</v>
      </c>
      <c r="AH26" s="52">
        <v>0</v>
      </c>
      <c r="AI26" s="52">
        <v>0</v>
      </c>
      <c r="AJ26" s="52">
        <v>0</v>
      </c>
      <c r="AK26" s="52">
        <v>0</v>
      </c>
      <c r="AL26" s="52" t="s">
        <v>0</v>
      </c>
      <c r="AM26" s="52" t="s">
        <v>1</v>
      </c>
      <c r="AN26" s="52">
        <v>12</v>
      </c>
      <c r="AO26" s="52">
        <v>4</v>
      </c>
      <c r="AP26" s="52">
        <v>26</v>
      </c>
    </row>
    <row r="27" spans="1:42" ht="18" customHeight="1">
      <c r="A27" s="61" t="s">
        <v>191</v>
      </c>
      <c r="B27" s="37">
        <f t="shared" si="0"/>
        <v>9968.2399921</v>
      </c>
      <c r="C27" s="37">
        <f t="shared" si="1"/>
        <v>10759.200141</v>
      </c>
      <c r="D27" s="37">
        <f t="shared" si="2"/>
        <v>14495.55749</v>
      </c>
      <c r="E27" s="37">
        <f t="shared" si="3"/>
        <v>10894.13909</v>
      </c>
      <c r="F27" s="37">
        <f t="shared" si="4"/>
        <v>7113.4134373</v>
      </c>
      <c r="G27" s="37">
        <f t="shared" si="5"/>
        <v>8753.4834673</v>
      </c>
      <c r="H27" s="37">
        <f t="shared" si="6"/>
        <v>7836.3875836</v>
      </c>
      <c r="I27" s="38" t="s">
        <v>192</v>
      </c>
      <c r="AA27" s="52">
        <v>1176876.9342</v>
      </c>
      <c r="AB27" s="52">
        <v>1157952.4874</v>
      </c>
      <c r="AC27" s="52">
        <v>1683957.6968</v>
      </c>
      <c r="AD27" s="52">
        <v>1115529.0706</v>
      </c>
      <c r="AE27" s="52">
        <v>959414.68955</v>
      </c>
      <c r="AF27" s="52">
        <v>1137939.0044</v>
      </c>
      <c r="AG27" s="52">
        <v>1106961.3017</v>
      </c>
      <c r="AH27" s="52">
        <v>0</v>
      </c>
      <c r="AI27" s="52">
        <v>0</v>
      </c>
      <c r="AJ27" s="52">
        <v>0</v>
      </c>
      <c r="AK27" s="52">
        <v>0</v>
      </c>
      <c r="AL27" s="52" t="s">
        <v>0</v>
      </c>
      <c r="AM27" s="52" t="s">
        <v>1</v>
      </c>
      <c r="AN27" s="52">
        <v>12</v>
      </c>
      <c r="AO27" s="52">
        <v>4</v>
      </c>
      <c r="AP27" s="52">
        <v>27</v>
      </c>
    </row>
    <row r="28" spans="1:42" ht="18" customHeight="1">
      <c r="A28" s="39" t="s">
        <v>193</v>
      </c>
      <c r="B28" s="37">
        <f t="shared" si="0"/>
        <v>5373.9506683</v>
      </c>
      <c r="C28" s="37">
        <f t="shared" si="1"/>
        <v>5783.3341091</v>
      </c>
      <c r="D28" s="37">
        <f t="shared" si="2"/>
        <v>6940.1344036</v>
      </c>
      <c r="E28" s="37">
        <f t="shared" si="3"/>
        <v>6003.2603986</v>
      </c>
      <c r="F28" s="37">
        <f t="shared" si="4"/>
        <v>4843.1392432</v>
      </c>
      <c r="G28" s="37">
        <f t="shared" si="5"/>
        <v>4677.0634649</v>
      </c>
      <c r="H28" s="37">
        <f t="shared" si="6"/>
        <v>5605.5260588</v>
      </c>
      <c r="I28" s="38" t="s">
        <v>194</v>
      </c>
      <c r="L28" s="34"/>
      <c r="M28" s="34"/>
      <c r="AA28" s="52">
        <v>815889.09992</v>
      </c>
      <c r="AB28" s="52">
        <v>898117.52736</v>
      </c>
      <c r="AC28" s="52">
        <v>629119.05726</v>
      </c>
      <c r="AD28" s="52">
        <v>597252.6726</v>
      </c>
      <c r="AE28" s="52">
        <v>648629.45541</v>
      </c>
      <c r="AF28" s="52">
        <v>487669.35401</v>
      </c>
      <c r="AG28" s="52">
        <v>572224.66018</v>
      </c>
      <c r="AH28" s="52">
        <v>0</v>
      </c>
      <c r="AI28" s="52">
        <v>0</v>
      </c>
      <c r="AJ28" s="52">
        <v>0</v>
      </c>
      <c r="AK28" s="52">
        <v>0</v>
      </c>
      <c r="AL28" s="52" t="s">
        <v>0</v>
      </c>
      <c r="AM28" s="52" t="s">
        <v>1</v>
      </c>
      <c r="AN28" s="52">
        <v>12</v>
      </c>
      <c r="AO28" s="52">
        <v>5</v>
      </c>
      <c r="AP28" s="52">
        <v>1</v>
      </c>
    </row>
    <row r="29" spans="1:42" ht="18" customHeight="1">
      <c r="A29" s="39" t="s">
        <v>195</v>
      </c>
      <c r="B29" s="37">
        <f t="shared" si="0"/>
        <v>7548.221592</v>
      </c>
      <c r="C29" s="37">
        <f t="shared" si="1"/>
        <v>7944.8948596</v>
      </c>
      <c r="D29" s="37">
        <f t="shared" si="2"/>
        <v>11569.937795</v>
      </c>
      <c r="E29" s="37">
        <f t="shared" si="3"/>
        <v>6287.5320837</v>
      </c>
      <c r="F29" s="37">
        <f t="shared" si="4"/>
        <v>4949.9970799</v>
      </c>
      <c r="G29" s="37">
        <f t="shared" si="5"/>
        <v>6148.6105363</v>
      </c>
      <c r="H29" s="37">
        <f t="shared" si="6"/>
        <v>5720.8748247</v>
      </c>
      <c r="I29" s="38" t="s">
        <v>196</v>
      </c>
      <c r="AA29" s="52">
        <v>141395.9528</v>
      </c>
      <c r="AB29" s="52">
        <v>118020.18862</v>
      </c>
      <c r="AC29" s="52">
        <v>81791.940115</v>
      </c>
      <c r="AD29" s="52">
        <v>103653.7919</v>
      </c>
      <c r="AE29" s="52">
        <v>98510.433824</v>
      </c>
      <c r="AF29" s="52">
        <v>70082.962583</v>
      </c>
      <c r="AG29" s="52">
        <v>109419.75741</v>
      </c>
      <c r="AH29" s="52">
        <v>0</v>
      </c>
      <c r="AI29" s="52">
        <v>0</v>
      </c>
      <c r="AJ29" s="52">
        <v>0</v>
      </c>
      <c r="AK29" s="52">
        <v>0</v>
      </c>
      <c r="AL29" s="52" t="s">
        <v>0</v>
      </c>
      <c r="AM29" s="52" t="s">
        <v>1</v>
      </c>
      <c r="AN29" s="52">
        <v>12</v>
      </c>
      <c r="AO29" s="52">
        <v>5</v>
      </c>
      <c r="AP29" s="52">
        <v>2</v>
      </c>
    </row>
    <row r="30" spans="1:42" ht="18" customHeight="1">
      <c r="A30" s="36" t="s">
        <v>197</v>
      </c>
      <c r="B30" s="37">
        <f t="shared" si="0"/>
        <v>34417.39856</v>
      </c>
      <c r="C30" s="37">
        <f t="shared" si="1"/>
        <v>36711.667676</v>
      </c>
      <c r="D30" s="37">
        <f t="shared" si="2"/>
        <v>40036.124952</v>
      </c>
      <c r="E30" s="37">
        <f t="shared" si="3"/>
        <v>37622.455356</v>
      </c>
      <c r="F30" s="37">
        <f t="shared" si="4"/>
        <v>32707.252163</v>
      </c>
      <c r="G30" s="37">
        <f t="shared" si="5"/>
        <v>31425.765004</v>
      </c>
      <c r="H30" s="37">
        <f t="shared" si="6"/>
        <v>35596.83447</v>
      </c>
      <c r="I30" s="38" t="s">
        <v>198</v>
      </c>
      <c r="AA30" s="52">
        <v>10799.435278</v>
      </c>
      <c r="AB30" s="52">
        <v>13128.941838</v>
      </c>
      <c r="AC30" s="52">
        <v>9568.894018</v>
      </c>
      <c r="AD30" s="52">
        <v>7195.7834631</v>
      </c>
      <c r="AE30" s="52">
        <v>11954.706892</v>
      </c>
      <c r="AF30" s="52">
        <v>12416.253739</v>
      </c>
      <c r="AG30" s="52">
        <v>11520.540793</v>
      </c>
      <c r="AH30" s="52">
        <v>0</v>
      </c>
      <c r="AI30" s="52">
        <v>0</v>
      </c>
      <c r="AJ30" s="52">
        <v>0</v>
      </c>
      <c r="AK30" s="52">
        <v>0</v>
      </c>
      <c r="AL30" s="52" t="s">
        <v>0</v>
      </c>
      <c r="AM30" s="52" t="s">
        <v>1</v>
      </c>
      <c r="AN30" s="52">
        <v>12</v>
      </c>
      <c r="AO30" s="52">
        <v>5</v>
      </c>
      <c r="AP30" s="52">
        <v>3</v>
      </c>
    </row>
    <row r="31" spans="1:42" ht="18" customHeight="1">
      <c r="A31" s="36" t="s">
        <v>199</v>
      </c>
      <c r="B31" s="37">
        <f t="shared" si="0"/>
        <v>77000.49482</v>
      </c>
      <c r="C31" s="37">
        <f t="shared" si="1"/>
        <v>88341.028306</v>
      </c>
      <c r="D31" s="37">
        <f t="shared" si="2"/>
        <v>86372.133286</v>
      </c>
      <c r="E31" s="37">
        <f t="shared" si="3"/>
        <v>79579.527773</v>
      </c>
      <c r="F31" s="37">
        <f t="shared" si="4"/>
        <v>68094.509837</v>
      </c>
      <c r="G31" s="37">
        <f t="shared" si="5"/>
        <v>83169.449096</v>
      </c>
      <c r="H31" s="37">
        <f t="shared" si="6"/>
        <v>59408.598277</v>
      </c>
      <c r="I31" s="38" t="s">
        <v>200</v>
      </c>
      <c r="AA31" s="52">
        <v>30778.264966</v>
      </c>
      <c r="AB31" s="52">
        <v>28404.671887</v>
      </c>
      <c r="AC31" s="52">
        <v>18920.575701</v>
      </c>
      <c r="AD31" s="52">
        <v>16946.56715</v>
      </c>
      <c r="AE31" s="52">
        <v>17570.558296</v>
      </c>
      <c r="AF31" s="52">
        <v>14126.176132</v>
      </c>
      <c r="AG31" s="52">
        <v>16841.06918</v>
      </c>
      <c r="AH31" s="52">
        <v>0</v>
      </c>
      <c r="AI31" s="52">
        <v>0</v>
      </c>
      <c r="AJ31" s="52">
        <v>0</v>
      </c>
      <c r="AK31" s="52">
        <v>0</v>
      </c>
      <c r="AL31" s="52" t="s">
        <v>0</v>
      </c>
      <c r="AM31" s="52" t="s">
        <v>1</v>
      </c>
      <c r="AN31" s="52">
        <v>12</v>
      </c>
      <c r="AO31" s="52">
        <v>5</v>
      </c>
      <c r="AP31" s="52">
        <v>4</v>
      </c>
    </row>
    <row r="32" spans="1:42" ht="18" customHeight="1">
      <c r="A32" s="36" t="s">
        <v>201</v>
      </c>
      <c r="B32" s="37">
        <f t="shared" si="0"/>
        <v>39349.973661</v>
      </c>
      <c r="C32" s="37">
        <f t="shared" si="1"/>
        <v>38086.478085</v>
      </c>
      <c r="D32" s="37">
        <f t="shared" si="2"/>
        <v>56912.833787</v>
      </c>
      <c r="E32" s="37">
        <f t="shared" si="3"/>
        <v>38559.073791</v>
      </c>
      <c r="F32" s="37">
        <f t="shared" si="4"/>
        <v>33126.740849</v>
      </c>
      <c r="G32" s="37">
        <f t="shared" si="5"/>
        <v>32302.833856</v>
      </c>
      <c r="H32" s="37">
        <f t="shared" si="6"/>
        <v>39188.735562</v>
      </c>
      <c r="I32" s="38" t="s">
        <v>202</v>
      </c>
      <c r="AA32" s="52">
        <v>193330.70696</v>
      </c>
      <c r="AB32" s="52">
        <v>212067.74188</v>
      </c>
      <c r="AC32" s="52">
        <v>143449.57517</v>
      </c>
      <c r="AD32" s="52">
        <v>134152.01638</v>
      </c>
      <c r="AE32" s="52">
        <v>129843.43207</v>
      </c>
      <c r="AF32" s="52">
        <v>104971.0077</v>
      </c>
      <c r="AG32" s="52">
        <v>99986.413073</v>
      </c>
      <c r="AH32" s="52">
        <v>0</v>
      </c>
      <c r="AI32" s="52">
        <v>0</v>
      </c>
      <c r="AJ32" s="52">
        <v>0</v>
      </c>
      <c r="AK32" s="52">
        <v>0</v>
      </c>
      <c r="AL32" s="52" t="s">
        <v>0</v>
      </c>
      <c r="AM32" s="52" t="s">
        <v>1</v>
      </c>
      <c r="AN32" s="52">
        <v>12</v>
      </c>
      <c r="AO32" s="52">
        <v>5</v>
      </c>
      <c r="AP32" s="52">
        <v>5</v>
      </c>
    </row>
    <row r="33" spans="1:42" ht="18" customHeight="1">
      <c r="A33" s="31" t="s">
        <v>203</v>
      </c>
      <c r="B33" s="32">
        <f t="shared" si="0"/>
        <v>923583.69398</v>
      </c>
      <c r="C33" s="32">
        <f t="shared" si="1"/>
        <v>911915.22721</v>
      </c>
      <c r="D33" s="32">
        <f t="shared" si="2"/>
        <v>1278277.8311</v>
      </c>
      <c r="E33" s="32">
        <f t="shared" si="3"/>
        <v>886682.01721</v>
      </c>
      <c r="F33" s="32">
        <f t="shared" si="4"/>
        <v>770077.8426</v>
      </c>
      <c r="G33" s="32">
        <f t="shared" si="5"/>
        <v>894107.04008</v>
      </c>
      <c r="H33" s="32">
        <f t="shared" si="6"/>
        <v>892727.38546</v>
      </c>
      <c r="I33" s="33" t="s">
        <v>204</v>
      </c>
      <c r="AA33" s="52">
        <v>171104.70669</v>
      </c>
      <c r="AB33" s="52">
        <v>189539.9586</v>
      </c>
      <c r="AC33" s="52">
        <v>122016.08562</v>
      </c>
      <c r="AD33" s="52">
        <v>114408.49611</v>
      </c>
      <c r="AE33" s="52">
        <v>110959.91253</v>
      </c>
      <c r="AF33" s="52">
        <v>85969.430137</v>
      </c>
      <c r="AG33" s="52">
        <v>82945.415597</v>
      </c>
      <c r="AH33" s="52">
        <v>0</v>
      </c>
      <c r="AI33" s="52">
        <v>0</v>
      </c>
      <c r="AJ33" s="52">
        <v>0</v>
      </c>
      <c r="AK33" s="52">
        <v>0</v>
      </c>
      <c r="AL33" s="52" t="s">
        <v>0</v>
      </c>
      <c r="AM33" s="52" t="s">
        <v>1</v>
      </c>
      <c r="AN33" s="52">
        <v>12</v>
      </c>
      <c r="AO33" s="52">
        <v>5</v>
      </c>
      <c r="AP33" s="52">
        <v>6</v>
      </c>
    </row>
    <row r="34" spans="1:42" ht="18" customHeight="1">
      <c r="A34" s="31" t="s">
        <v>205</v>
      </c>
      <c r="B34" s="32">
        <v>808193</v>
      </c>
      <c r="C34" s="32">
        <v>828521</v>
      </c>
      <c r="D34" s="32">
        <v>1108547</v>
      </c>
      <c r="E34" s="32">
        <v>798775</v>
      </c>
      <c r="F34" s="32">
        <v>689633</v>
      </c>
      <c r="G34" s="32">
        <v>795806</v>
      </c>
      <c r="H34" s="32">
        <v>735915</v>
      </c>
      <c r="I34" s="33" t="s">
        <v>206</v>
      </c>
      <c r="AA34" s="52">
        <v>22226.000273</v>
      </c>
      <c r="AB34" s="52">
        <v>22527.783279</v>
      </c>
      <c r="AC34" s="52">
        <v>21433.489556</v>
      </c>
      <c r="AD34" s="52">
        <v>19743.520269</v>
      </c>
      <c r="AE34" s="52">
        <v>18883.51954</v>
      </c>
      <c r="AF34" s="52">
        <v>19001.577558</v>
      </c>
      <c r="AG34" s="52">
        <v>17040.997476</v>
      </c>
      <c r="AH34" s="52">
        <v>0</v>
      </c>
      <c r="AI34" s="52">
        <v>0</v>
      </c>
      <c r="AJ34" s="52">
        <v>0</v>
      </c>
      <c r="AK34" s="52">
        <v>0</v>
      </c>
      <c r="AL34" s="52" t="s">
        <v>0</v>
      </c>
      <c r="AM34" s="52" t="s">
        <v>1</v>
      </c>
      <c r="AN34" s="52">
        <v>12</v>
      </c>
      <c r="AO34" s="52">
        <v>5</v>
      </c>
      <c r="AP34" s="52">
        <v>7</v>
      </c>
    </row>
    <row r="35" spans="1:42" ht="18" customHeight="1">
      <c r="A35" s="31" t="s">
        <v>207</v>
      </c>
      <c r="B35" s="32">
        <f aca="true" t="shared" si="7" ref="B35:H37">+AA25</f>
        <v>727692.58578</v>
      </c>
      <c r="C35" s="32">
        <f t="shared" si="7"/>
        <v>741650.6049</v>
      </c>
      <c r="D35" s="32">
        <f t="shared" si="7"/>
        <v>973746.71414</v>
      </c>
      <c r="E35" s="32">
        <f t="shared" si="7"/>
        <v>717894.11341</v>
      </c>
      <c r="F35" s="32">
        <f t="shared" si="7"/>
        <v>627336.8656</v>
      </c>
      <c r="G35" s="32">
        <f t="shared" si="7"/>
        <v>694284.72475</v>
      </c>
      <c r="H35" s="32">
        <f t="shared" si="7"/>
        <v>698346.14307</v>
      </c>
      <c r="I35" s="33" t="s">
        <v>208</v>
      </c>
      <c r="AA35" s="52">
        <v>21138.53214</v>
      </c>
      <c r="AB35" s="52">
        <v>26937.166934</v>
      </c>
      <c r="AC35" s="52">
        <v>16935.341989</v>
      </c>
      <c r="AD35" s="52">
        <v>14564.83496</v>
      </c>
      <c r="AE35" s="52">
        <v>18073.08637</v>
      </c>
      <c r="AF35" s="52">
        <v>12508.39073</v>
      </c>
      <c r="AG35" s="52">
        <v>11321.72008</v>
      </c>
      <c r="AH35" s="52">
        <v>0</v>
      </c>
      <c r="AI35" s="52">
        <v>0</v>
      </c>
      <c r="AJ35" s="52">
        <v>0</v>
      </c>
      <c r="AK35" s="52">
        <v>0</v>
      </c>
      <c r="AL35" s="52" t="s">
        <v>0</v>
      </c>
      <c r="AM35" s="52" t="s">
        <v>1</v>
      </c>
      <c r="AN35" s="52">
        <v>12</v>
      </c>
      <c r="AO35" s="52">
        <v>5</v>
      </c>
      <c r="AP35" s="52">
        <v>8</v>
      </c>
    </row>
    <row r="36" spans="1:42" ht="18" customHeight="1">
      <c r="A36" s="31" t="s">
        <v>40</v>
      </c>
      <c r="B36" s="32">
        <f t="shared" si="7"/>
        <v>195891.1082</v>
      </c>
      <c r="C36" s="32">
        <f t="shared" si="7"/>
        <v>170264.62231</v>
      </c>
      <c r="D36" s="32">
        <f t="shared" si="7"/>
        <v>304531.11698</v>
      </c>
      <c r="E36" s="32">
        <f t="shared" si="7"/>
        <v>168787.9038</v>
      </c>
      <c r="F36" s="32">
        <f t="shared" si="7"/>
        <v>142740.977</v>
      </c>
      <c r="G36" s="32">
        <f t="shared" si="7"/>
        <v>199822.31533</v>
      </c>
      <c r="H36" s="32">
        <f t="shared" si="7"/>
        <v>194381.24239</v>
      </c>
      <c r="I36" s="33" t="s">
        <v>41</v>
      </c>
      <c r="AA36" s="52">
        <v>94541.179877</v>
      </c>
      <c r="AB36" s="52">
        <v>110466.04765</v>
      </c>
      <c r="AC36" s="52">
        <v>111811.10953</v>
      </c>
      <c r="AD36" s="52">
        <v>99615.43913</v>
      </c>
      <c r="AE36" s="52">
        <v>120860.64114</v>
      </c>
      <c r="AF36" s="52">
        <v>97045.127424</v>
      </c>
      <c r="AG36" s="52">
        <v>110323.91094</v>
      </c>
      <c r="AH36" s="52">
        <v>0</v>
      </c>
      <c r="AI36" s="52">
        <v>0</v>
      </c>
      <c r="AJ36" s="52">
        <v>0</v>
      </c>
      <c r="AK36" s="52">
        <v>0</v>
      </c>
      <c r="AL36" s="52" t="s">
        <v>0</v>
      </c>
      <c r="AM36" s="52" t="s">
        <v>1</v>
      </c>
      <c r="AN36" s="52">
        <v>12</v>
      </c>
      <c r="AO36" s="52">
        <v>5</v>
      </c>
      <c r="AP36" s="52">
        <v>9</v>
      </c>
    </row>
    <row r="37" spans="1:42" ht="18" customHeight="1">
      <c r="A37" s="31" t="s">
        <v>42</v>
      </c>
      <c r="B37" s="32">
        <f t="shared" si="7"/>
        <v>1176876.9342</v>
      </c>
      <c r="C37" s="32">
        <f t="shared" si="7"/>
        <v>1157952.4874</v>
      </c>
      <c r="D37" s="32">
        <f t="shared" si="7"/>
        <v>1683957.6968</v>
      </c>
      <c r="E37" s="32">
        <f t="shared" si="7"/>
        <v>1115529.0706</v>
      </c>
      <c r="F37" s="32">
        <f t="shared" si="7"/>
        <v>959414.68955</v>
      </c>
      <c r="G37" s="32">
        <f t="shared" si="7"/>
        <v>1137939.0044</v>
      </c>
      <c r="H37" s="32">
        <f t="shared" si="7"/>
        <v>1106961.3017</v>
      </c>
      <c r="I37" s="33" t="s">
        <v>43</v>
      </c>
      <c r="AA37" s="52">
        <v>81256.019771</v>
      </c>
      <c r="AB37" s="52">
        <v>108723.33124</v>
      </c>
      <c r="AC37" s="52">
        <v>75277.726322</v>
      </c>
      <c r="AD37" s="52">
        <v>57841.685684</v>
      </c>
      <c r="AE37" s="52">
        <v>74495.675266</v>
      </c>
      <c r="AF37" s="52">
        <v>53037.475919</v>
      </c>
      <c r="AG37" s="52">
        <v>67956.569685</v>
      </c>
      <c r="AH37" s="52">
        <v>0</v>
      </c>
      <c r="AI37" s="52">
        <v>0</v>
      </c>
      <c r="AJ37" s="52">
        <v>0</v>
      </c>
      <c r="AK37" s="52">
        <v>0</v>
      </c>
      <c r="AL37" s="52" t="s">
        <v>0</v>
      </c>
      <c r="AM37" s="52" t="s">
        <v>1</v>
      </c>
      <c r="AN37" s="52">
        <v>12</v>
      </c>
      <c r="AO37" s="52">
        <v>5</v>
      </c>
      <c r="AP37" s="52">
        <v>10</v>
      </c>
    </row>
    <row r="38" spans="1:42" ht="18" customHeight="1">
      <c r="A38" s="31" t="s">
        <v>209</v>
      </c>
      <c r="B38" s="63">
        <v>15858</v>
      </c>
      <c r="C38" s="63">
        <v>2500</v>
      </c>
      <c r="D38" s="63">
        <v>2000</v>
      </c>
      <c r="E38" s="63">
        <v>2000</v>
      </c>
      <c r="F38" s="63">
        <v>1500</v>
      </c>
      <c r="G38" s="63">
        <v>2200</v>
      </c>
      <c r="H38" s="63">
        <v>347</v>
      </c>
      <c r="I38" s="33" t="s">
        <v>210</v>
      </c>
      <c r="AA38" s="52">
        <v>7441.9044427</v>
      </c>
      <c r="AB38" s="52">
        <v>20093.249945</v>
      </c>
      <c r="AC38" s="52">
        <v>8598.1810072</v>
      </c>
      <c r="AD38" s="52">
        <v>2323.2865133</v>
      </c>
      <c r="AE38" s="52">
        <v>11640.681065</v>
      </c>
      <c r="AF38" s="52">
        <v>5534.9357631</v>
      </c>
      <c r="AG38" s="52">
        <v>17592.263892</v>
      </c>
      <c r="AH38" s="52">
        <v>0</v>
      </c>
      <c r="AI38" s="52">
        <v>0</v>
      </c>
      <c r="AJ38" s="52">
        <v>0</v>
      </c>
      <c r="AK38" s="52">
        <v>0</v>
      </c>
      <c r="AL38" s="52" t="s">
        <v>0</v>
      </c>
      <c r="AM38" s="52" t="s">
        <v>1</v>
      </c>
      <c r="AN38" s="52">
        <v>12</v>
      </c>
      <c r="AO38" s="52">
        <v>5</v>
      </c>
      <c r="AP38" s="52">
        <v>11</v>
      </c>
    </row>
    <row r="39" spans="1:42" ht="18" customHeight="1" thickBot="1">
      <c r="A39" s="64" t="s">
        <v>211</v>
      </c>
      <c r="B39" s="65">
        <v>13501.289905422595</v>
      </c>
      <c r="C39" s="65">
        <v>30203.41572135007</v>
      </c>
      <c r="D39" s="65">
        <v>41912.87157959993</v>
      </c>
      <c r="E39" s="65">
        <v>41923.32959797034</v>
      </c>
      <c r="F39" s="65">
        <v>32169.167790277614</v>
      </c>
      <c r="G39" s="65">
        <v>44404.62263098344</v>
      </c>
      <c r="H39" s="65">
        <v>88624.33369109158</v>
      </c>
      <c r="I39" s="66" t="s">
        <v>212</v>
      </c>
      <c r="AA39" s="52">
        <v>60231.204215</v>
      </c>
      <c r="AB39" s="52">
        <v>72167.107987</v>
      </c>
      <c r="AC39" s="52">
        <v>54680.622088</v>
      </c>
      <c r="AD39" s="52">
        <v>43690.505108</v>
      </c>
      <c r="AE39" s="52">
        <v>52349.209015</v>
      </c>
      <c r="AF39" s="52">
        <v>38040.869078</v>
      </c>
      <c r="AG39" s="52">
        <v>39600.214231</v>
      </c>
      <c r="AH39" s="52">
        <v>0</v>
      </c>
      <c r="AI39" s="52">
        <v>0</v>
      </c>
      <c r="AJ39" s="52">
        <v>0</v>
      </c>
      <c r="AK39" s="52">
        <v>0</v>
      </c>
      <c r="AL39" s="52" t="s">
        <v>0</v>
      </c>
      <c r="AM39" s="52" t="s">
        <v>1</v>
      </c>
      <c r="AN39" s="52">
        <v>12</v>
      </c>
      <c r="AO39" s="52">
        <v>5</v>
      </c>
      <c r="AP39" s="52">
        <v>12</v>
      </c>
    </row>
    <row r="40" spans="2:42" ht="16.5" thickTop="1">
      <c r="B40" s="67"/>
      <c r="C40" s="67"/>
      <c r="D40" s="67"/>
      <c r="E40" s="67"/>
      <c r="F40" s="67"/>
      <c r="G40" s="67"/>
      <c r="H40" s="67"/>
      <c r="I40" s="3"/>
      <c r="AA40" s="52">
        <v>8636.432999</v>
      </c>
      <c r="AB40" s="52">
        <v>9132.8934085</v>
      </c>
      <c r="AC40" s="52">
        <v>6121.1495781</v>
      </c>
      <c r="AD40" s="52">
        <v>6507.9948503</v>
      </c>
      <c r="AE40" s="52">
        <v>4979.5833033</v>
      </c>
      <c r="AF40" s="52">
        <v>5617.637393</v>
      </c>
      <c r="AG40" s="52">
        <v>6623.0486929</v>
      </c>
      <c r="AH40" s="52">
        <v>0</v>
      </c>
      <c r="AI40" s="52">
        <v>0</v>
      </c>
      <c r="AJ40" s="52">
        <v>0</v>
      </c>
      <c r="AK40" s="52">
        <v>0</v>
      </c>
      <c r="AL40" s="52" t="s">
        <v>0</v>
      </c>
      <c r="AM40" s="52" t="s">
        <v>1</v>
      </c>
      <c r="AN40" s="52">
        <v>12</v>
      </c>
      <c r="AO40" s="52">
        <v>5</v>
      </c>
      <c r="AP40" s="52">
        <v>13</v>
      </c>
    </row>
    <row r="41" spans="2:42" ht="15.75">
      <c r="B41" s="67"/>
      <c r="C41" s="67"/>
      <c r="D41" s="67"/>
      <c r="E41" s="67"/>
      <c r="F41" s="67"/>
      <c r="G41" s="67"/>
      <c r="H41" s="67"/>
      <c r="I41" s="3"/>
      <c r="AA41" s="52">
        <v>4946.4781142</v>
      </c>
      <c r="AB41" s="52">
        <v>7330.0799</v>
      </c>
      <c r="AC41" s="52">
        <v>5877.7736485</v>
      </c>
      <c r="AD41" s="52">
        <v>5319.8992126</v>
      </c>
      <c r="AE41" s="52">
        <v>5526.2018833</v>
      </c>
      <c r="AF41" s="52">
        <v>3844.0336848</v>
      </c>
      <c r="AG41" s="52">
        <v>4141.0428692</v>
      </c>
      <c r="AH41" s="52">
        <v>0</v>
      </c>
      <c r="AI41" s="52">
        <v>0</v>
      </c>
      <c r="AJ41" s="52">
        <v>0</v>
      </c>
      <c r="AK41" s="52">
        <v>0</v>
      </c>
      <c r="AL41" s="52" t="s">
        <v>0</v>
      </c>
      <c r="AM41" s="52" t="s">
        <v>1</v>
      </c>
      <c r="AN41" s="52">
        <v>12</v>
      </c>
      <c r="AO41" s="52">
        <v>5</v>
      </c>
      <c r="AP41" s="52">
        <v>14</v>
      </c>
    </row>
    <row r="42" spans="2:42" ht="15.75">
      <c r="B42" s="67"/>
      <c r="C42" s="63"/>
      <c r="D42" s="67"/>
      <c r="E42" s="67"/>
      <c r="F42" s="67"/>
      <c r="G42" s="67"/>
      <c r="H42" s="67"/>
      <c r="I42" s="3"/>
      <c r="AA42" s="52">
        <v>27890.852669</v>
      </c>
      <c r="AB42" s="52">
        <v>31101.257666</v>
      </c>
      <c r="AC42" s="52">
        <v>24583.790326</v>
      </c>
      <c r="AD42" s="52">
        <v>20333.906041</v>
      </c>
      <c r="AE42" s="52">
        <v>20295.06987</v>
      </c>
      <c r="AF42" s="52">
        <v>16615.331373</v>
      </c>
      <c r="AG42" s="52">
        <v>15834.021623</v>
      </c>
      <c r="AH42" s="52">
        <v>0</v>
      </c>
      <c r="AI42" s="52">
        <v>0</v>
      </c>
      <c r="AJ42" s="52">
        <v>0</v>
      </c>
      <c r="AK42" s="52">
        <v>0</v>
      </c>
      <c r="AL42" s="52" t="s">
        <v>0</v>
      </c>
      <c r="AM42" s="52" t="s">
        <v>1</v>
      </c>
      <c r="AN42" s="52">
        <v>12</v>
      </c>
      <c r="AO42" s="52">
        <v>5</v>
      </c>
      <c r="AP42" s="52">
        <v>15</v>
      </c>
    </row>
    <row r="43" spans="2:42" ht="15.75">
      <c r="B43" s="67"/>
      <c r="C43" s="67"/>
      <c r="D43" s="67"/>
      <c r="E43" s="67"/>
      <c r="F43" s="67"/>
      <c r="G43" s="67"/>
      <c r="H43" s="67"/>
      <c r="I43" s="3"/>
      <c r="AA43" s="52">
        <v>44344.657923</v>
      </c>
      <c r="AB43" s="52">
        <v>44866.51338</v>
      </c>
      <c r="AC43" s="52">
        <v>30200.891119</v>
      </c>
      <c r="AD43" s="52">
        <v>23947.064472</v>
      </c>
      <c r="AE43" s="52">
        <v>28818.852523</v>
      </c>
      <c r="AF43" s="52">
        <v>19287.157871</v>
      </c>
      <c r="AG43" s="52">
        <v>21780.988485</v>
      </c>
      <c r="AH43" s="52">
        <v>0</v>
      </c>
      <c r="AI43" s="52">
        <v>0</v>
      </c>
      <c r="AJ43" s="52">
        <v>0</v>
      </c>
      <c r="AK43" s="52">
        <v>0</v>
      </c>
      <c r="AL43" s="52" t="s">
        <v>0</v>
      </c>
      <c r="AM43" s="52" t="s">
        <v>1</v>
      </c>
      <c r="AN43" s="52">
        <v>12</v>
      </c>
      <c r="AO43" s="52">
        <v>5</v>
      </c>
      <c r="AP43" s="52">
        <v>16</v>
      </c>
    </row>
    <row r="44" spans="2:42" ht="15.75">
      <c r="B44" s="67"/>
      <c r="C44" s="67"/>
      <c r="D44" s="67"/>
      <c r="E44" s="67"/>
      <c r="F44" s="67"/>
      <c r="G44" s="67"/>
      <c r="H44" s="67"/>
      <c r="AA44" s="52">
        <v>17051.870702</v>
      </c>
      <c r="AB44" s="52">
        <v>18537.2152</v>
      </c>
      <c r="AC44" s="52">
        <v>12660.746774</v>
      </c>
      <c r="AD44" s="52">
        <v>7761.8873732</v>
      </c>
      <c r="AE44" s="52">
        <v>9624.5350594</v>
      </c>
      <c r="AF44" s="52">
        <v>5588.71747</v>
      </c>
      <c r="AG44" s="52">
        <v>6385.8659434</v>
      </c>
      <c r="AH44" s="52">
        <v>0</v>
      </c>
      <c r="AI44" s="52">
        <v>0</v>
      </c>
      <c r="AJ44" s="52">
        <v>0</v>
      </c>
      <c r="AK44" s="52">
        <v>0</v>
      </c>
      <c r="AL44" s="52" t="s">
        <v>0</v>
      </c>
      <c r="AM44" s="52" t="s">
        <v>1</v>
      </c>
      <c r="AN44" s="52">
        <v>12</v>
      </c>
      <c r="AO44" s="52">
        <v>5</v>
      </c>
      <c r="AP44" s="52">
        <v>17</v>
      </c>
    </row>
    <row r="45" spans="2:42" ht="15.75">
      <c r="B45" s="67"/>
      <c r="C45" s="67"/>
      <c r="D45" s="67"/>
      <c r="E45" s="67"/>
      <c r="F45" s="67"/>
      <c r="G45" s="67"/>
      <c r="H45" s="67"/>
      <c r="AA45" s="52">
        <v>11693.351736</v>
      </c>
      <c r="AB45" s="52">
        <v>11501.912695</v>
      </c>
      <c r="AC45" s="52">
        <v>8259.1305287</v>
      </c>
      <c r="AD45" s="52">
        <v>5687.5197161</v>
      </c>
      <c r="AE45" s="52">
        <v>7911.4058741</v>
      </c>
      <c r="AF45" s="52">
        <v>5690.1323567</v>
      </c>
      <c r="AG45" s="52">
        <v>6741.5862969</v>
      </c>
      <c r="AH45" s="52">
        <v>0</v>
      </c>
      <c r="AI45" s="52">
        <v>0</v>
      </c>
      <c r="AJ45" s="52">
        <v>0</v>
      </c>
      <c r="AK45" s="52">
        <v>0</v>
      </c>
      <c r="AL45" s="52" t="s">
        <v>0</v>
      </c>
      <c r="AM45" s="52" t="s">
        <v>1</v>
      </c>
      <c r="AN45" s="52">
        <v>12</v>
      </c>
      <c r="AO45" s="52">
        <v>5</v>
      </c>
      <c r="AP45" s="52">
        <v>18</v>
      </c>
    </row>
    <row r="46" spans="2:42" ht="15.75">
      <c r="B46" s="67"/>
      <c r="C46" s="67"/>
      <c r="D46" s="67"/>
      <c r="E46" s="67"/>
      <c r="F46" s="67"/>
      <c r="G46" s="67"/>
      <c r="H46" s="67"/>
      <c r="AA46" s="52">
        <v>5576.2458264</v>
      </c>
      <c r="AB46" s="52">
        <v>6074.0266511</v>
      </c>
      <c r="AC46" s="52">
        <v>4020.4921</v>
      </c>
      <c r="AD46" s="52">
        <v>4786.7843551</v>
      </c>
      <c r="AE46" s="52">
        <v>4586.3282631</v>
      </c>
      <c r="AF46" s="52">
        <v>3910.1671255</v>
      </c>
      <c r="AG46" s="52">
        <v>4005.7195552</v>
      </c>
      <c r="AH46" s="52">
        <v>0</v>
      </c>
      <c r="AI46" s="52">
        <v>0</v>
      </c>
      <c r="AJ46" s="52">
        <v>0</v>
      </c>
      <c r="AK46" s="52">
        <v>0</v>
      </c>
      <c r="AL46" s="52" t="s">
        <v>0</v>
      </c>
      <c r="AM46" s="52" t="s">
        <v>1</v>
      </c>
      <c r="AN46" s="52">
        <v>12</v>
      </c>
      <c r="AO46" s="52">
        <v>5</v>
      </c>
      <c r="AP46" s="52">
        <v>19</v>
      </c>
    </row>
    <row r="47" spans="27:42" ht="15.75">
      <c r="AA47" s="52">
        <v>10023.189658</v>
      </c>
      <c r="AB47" s="52">
        <v>8753.3588336</v>
      </c>
      <c r="AC47" s="52">
        <v>5260.5217169</v>
      </c>
      <c r="AD47" s="52">
        <v>5710.8730274</v>
      </c>
      <c r="AE47" s="52">
        <v>6696.583326</v>
      </c>
      <c r="AF47" s="52">
        <v>4098.1409188</v>
      </c>
      <c r="AG47" s="52">
        <v>4647.8166893</v>
      </c>
      <c r="AH47" s="52">
        <v>0</v>
      </c>
      <c r="AI47" s="52">
        <v>0</v>
      </c>
      <c r="AJ47" s="52">
        <v>0</v>
      </c>
      <c r="AK47" s="52">
        <v>0</v>
      </c>
      <c r="AL47" s="52" t="s">
        <v>0</v>
      </c>
      <c r="AM47" s="52" t="s">
        <v>1</v>
      </c>
      <c r="AN47" s="52">
        <v>12</v>
      </c>
      <c r="AO47" s="52">
        <v>5</v>
      </c>
      <c r="AP47" s="52">
        <v>20</v>
      </c>
    </row>
    <row r="48" spans="27:42" ht="15.75">
      <c r="AA48" s="52">
        <v>39518.304693</v>
      </c>
      <c r="AB48" s="52">
        <v>48111.511041</v>
      </c>
      <c r="AC48" s="52">
        <v>34451.632849</v>
      </c>
      <c r="AD48" s="52">
        <v>36482.847962</v>
      </c>
      <c r="AE48" s="52">
        <v>24348.580132</v>
      </c>
      <c r="AF48" s="52">
        <v>20197.619188</v>
      </c>
      <c r="AG48" s="52">
        <v>19889.391439</v>
      </c>
      <c r="AH48" s="52">
        <v>0</v>
      </c>
      <c r="AI48" s="52">
        <v>0</v>
      </c>
      <c r="AJ48" s="52">
        <v>0</v>
      </c>
      <c r="AK48" s="52">
        <v>0</v>
      </c>
      <c r="AL48" s="52" t="s">
        <v>0</v>
      </c>
      <c r="AM48" s="52" t="s">
        <v>1</v>
      </c>
      <c r="AN48" s="52">
        <v>12</v>
      </c>
      <c r="AO48" s="52">
        <v>5</v>
      </c>
      <c r="AP48" s="52">
        <v>21</v>
      </c>
    </row>
    <row r="49" spans="27:42" ht="15.75">
      <c r="AA49" s="52">
        <v>88285.960982</v>
      </c>
      <c r="AB49" s="52">
        <v>92571.469723</v>
      </c>
      <c r="AC49" s="52">
        <v>49083.609609</v>
      </c>
      <c r="AD49" s="52">
        <v>54308.844539</v>
      </c>
      <c r="AE49" s="52">
        <v>61043.319554</v>
      </c>
      <c r="AF49" s="52">
        <v>40153.230398</v>
      </c>
      <c r="AG49" s="52">
        <v>54082.771637</v>
      </c>
      <c r="AH49" s="52">
        <v>0</v>
      </c>
      <c r="AI49" s="52">
        <v>0</v>
      </c>
      <c r="AJ49" s="52">
        <v>0</v>
      </c>
      <c r="AK49" s="52">
        <v>0</v>
      </c>
      <c r="AL49" s="52" t="s">
        <v>0</v>
      </c>
      <c r="AM49" s="52" t="s">
        <v>1</v>
      </c>
      <c r="AN49" s="52">
        <v>12</v>
      </c>
      <c r="AO49" s="52">
        <v>5</v>
      </c>
      <c r="AP49" s="52">
        <v>22</v>
      </c>
    </row>
    <row r="50" spans="27:42" ht="15.75">
      <c r="AA50" s="52">
        <v>42609.231855</v>
      </c>
      <c r="AB50" s="52">
        <v>63718.685505</v>
      </c>
      <c r="AC50" s="52">
        <v>33043.97051</v>
      </c>
      <c r="AD50" s="52">
        <v>28209.890926</v>
      </c>
      <c r="AE50" s="52">
        <v>42815.099474</v>
      </c>
      <c r="AF50" s="52">
        <v>27228.62096</v>
      </c>
      <c r="AG50" s="52">
        <v>33267.505831</v>
      </c>
      <c r="AH50" s="52">
        <v>0</v>
      </c>
      <c r="AI50" s="52">
        <v>0</v>
      </c>
      <c r="AJ50" s="52">
        <v>0</v>
      </c>
      <c r="AK50" s="52">
        <v>0</v>
      </c>
      <c r="AL50" s="52" t="s">
        <v>0</v>
      </c>
      <c r="AM50" s="52" t="s">
        <v>1</v>
      </c>
      <c r="AN50" s="52">
        <v>12</v>
      </c>
      <c r="AO50" s="52">
        <v>5</v>
      </c>
      <c r="AP50" s="52">
        <v>23</v>
      </c>
    </row>
  </sheetData>
  <sheetProtection/>
  <printOptions/>
  <pageMargins left="0.7874015748031497" right="0.7874015748031497" top="0.2755905511811024" bottom="1.141732283464567" header="0" footer="1.1023622047244095"/>
  <pageSetup fitToWidth="2" horizontalDpi="600" verticalDpi="600" orientation="portrait" pageOrder="overThenDown" paperSize="9" r:id="rId2"/>
  <headerFooter alignWithMargins="0">
    <oddFooter>&amp;C&amp;"細明體,標準"&amp;11－&amp;"CG Times (W1),標準"&amp;P+58&amp;"細明體,標準"－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tabColor indexed="24"/>
  </sheetPr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30.625" style="3" customWidth="1"/>
    <col min="2" max="5" width="12.125" style="2" customWidth="1"/>
    <col min="6" max="6" width="13.625" style="2" customWidth="1"/>
    <col min="7" max="8" width="13.625" style="3" customWidth="1"/>
    <col min="9" max="9" width="33.625" style="50" customWidth="1"/>
    <col min="10" max="16384" width="9.00390625" style="3" customWidth="1"/>
  </cols>
  <sheetData>
    <row r="1" spans="1:42" ht="15.75" customHeight="1">
      <c r="A1" s="1" t="s">
        <v>213</v>
      </c>
      <c r="F1" s="51"/>
      <c r="I1" s="4" t="s">
        <v>214</v>
      </c>
      <c r="Z1" s="52"/>
      <c r="AA1" s="52">
        <v>815889.09992</v>
      </c>
      <c r="AB1" s="52">
        <v>898117.52736</v>
      </c>
      <c r="AC1" s="52">
        <v>629119.05726</v>
      </c>
      <c r="AD1" s="52">
        <v>597252.6726</v>
      </c>
      <c r="AE1" s="52">
        <v>648629.45541</v>
      </c>
      <c r="AF1" s="52">
        <v>487669.35401</v>
      </c>
      <c r="AG1" s="52">
        <v>572224.66018</v>
      </c>
      <c r="AH1" s="52">
        <v>0</v>
      </c>
      <c r="AI1" s="52">
        <v>0</v>
      </c>
      <c r="AJ1" s="52">
        <v>0</v>
      </c>
      <c r="AK1" s="52">
        <v>0</v>
      </c>
      <c r="AL1" s="52" t="s">
        <v>0</v>
      </c>
      <c r="AM1" s="52" t="s">
        <v>1</v>
      </c>
      <c r="AN1" s="52">
        <v>12</v>
      </c>
      <c r="AO1" s="52">
        <v>5</v>
      </c>
      <c r="AP1" s="52">
        <v>1</v>
      </c>
    </row>
    <row r="2" spans="6:42" ht="16.5" customHeight="1">
      <c r="F2" s="3"/>
      <c r="I2" s="3"/>
      <c r="Z2" s="52"/>
      <c r="AA2" s="52">
        <v>141395.9528</v>
      </c>
      <c r="AB2" s="52">
        <v>118020.18862</v>
      </c>
      <c r="AC2" s="52">
        <v>81791.940115</v>
      </c>
      <c r="AD2" s="52">
        <v>103653.7919</v>
      </c>
      <c r="AE2" s="52">
        <v>98510.433824</v>
      </c>
      <c r="AF2" s="52">
        <v>70082.962583</v>
      </c>
      <c r="AG2" s="52">
        <v>109419.75741</v>
      </c>
      <c r="AH2" s="52">
        <v>0</v>
      </c>
      <c r="AI2" s="52">
        <v>0</v>
      </c>
      <c r="AJ2" s="52">
        <v>0</v>
      </c>
      <c r="AK2" s="52">
        <v>0</v>
      </c>
      <c r="AL2" s="52" t="s">
        <v>0</v>
      </c>
      <c r="AM2" s="52" t="s">
        <v>1</v>
      </c>
      <c r="AN2" s="52">
        <v>12</v>
      </c>
      <c r="AO2" s="52">
        <v>5</v>
      </c>
      <c r="AP2" s="52">
        <v>2</v>
      </c>
    </row>
    <row r="3" spans="1:42" ht="16.5" customHeight="1">
      <c r="A3" s="5" t="s">
        <v>215</v>
      </c>
      <c r="B3" s="6"/>
      <c r="C3" s="6"/>
      <c r="D3" s="6"/>
      <c r="E3" s="6"/>
      <c r="F3" s="60" t="s">
        <v>216</v>
      </c>
      <c r="G3" s="6"/>
      <c r="H3" s="6"/>
      <c r="I3" s="6"/>
      <c r="Z3" s="52"/>
      <c r="AA3" s="52">
        <v>10799.435278</v>
      </c>
      <c r="AB3" s="52">
        <v>13128.941838</v>
      </c>
      <c r="AC3" s="52">
        <v>9568.894018</v>
      </c>
      <c r="AD3" s="52">
        <v>7195.7834631</v>
      </c>
      <c r="AE3" s="52">
        <v>11954.706892</v>
      </c>
      <c r="AF3" s="52">
        <v>12416.253739</v>
      </c>
      <c r="AG3" s="52">
        <v>11520.540793</v>
      </c>
      <c r="AH3" s="52">
        <v>0</v>
      </c>
      <c r="AI3" s="52">
        <v>0</v>
      </c>
      <c r="AJ3" s="52">
        <v>0</v>
      </c>
      <c r="AK3" s="52">
        <v>0</v>
      </c>
      <c r="AL3" s="52" t="s">
        <v>0</v>
      </c>
      <c r="AM3" s="52" t="s">
        <v>1</v>
      </c>
      <c r="AN3" s="52">
        <v>12</v>
      </c>
      <c r="AO3" s="52">
        <v>5</v>
      </c>
      <c r="AP3" s="52">
        <v>3</v>
      </c>
    </row>
    <row r="4" spans="1:42" ht="16.5" customHeight="1">
      <c r="A4" s="7"/>
      <c r="F4" s="3"/>
      <c r="I4" s="3"/>
      <c r="Z4" s="52"/>
      <c r="AA4" s="52">
        <v>30778.264966</v>
      </c>
      <c r="AB4" s="52">
        <v>28404.671887</v>
      </c>
      <c r="AC4" s="52">
        <v>18920.575701</v>
      </c>
      <c r="AD4" s="52">
        <v>16946.56715</v>
      </c>
      <c r="AE4" s="52">
        <v>17570.558296</v>
      </c>
      <c r="AF4" s="52">
        <v>14126.176132</v>
      </c>
      <c r="AG4" s="52">
        <v>16841.06918</v>
      </c>
      <c r="AH4" s="52">
        <v>0</v>
      </c>
      <c r="AI4" s="52">
        <v>0</v>
      </c>
      <c r="AJ4" s="52">
        <v>0</v>
      </c>
      <c r="AK4" s="52">
        <v>0</v>
      </c>
      <c r="AL4" s="52" t="s">
        <v>0</v>
      </c>
      <c r="AM4" s="52" t="s">
        <v>1</v>
      </c>
      <c r="AN4" s="52">
        <v>12</v>
      </c>
      <c r="AO4" s="52">
        <v>5</v>
      </c>
      <c r="AP4" s="52">
        <v>4</v>
      </c>
    </row>
    <row r="5" spans="1:42" s="13" customFormat="1" ht="16.5" customHeight="1" thickBot="1">
      <c r="A5" s="8" t="s">
        <v>217</v>
      </c>
      <c r="B5" s="9"/>
      <c r="C5" s="9"/>
      <c r="D5" s="9"/>
      <c r="E5" s="10" t="s">
        <v>2</v>
      </c>
      <c r="F5" s="11" t="s">
        <v>218</v>
      </c>
      <c r="G5" s="9"/>
      <c r="H5" s="9"/>
      <c r="I5" s="12"/>
      <c r="Z5" s="52"/>
      <c r="AA5" s="52">
        <v>193330.70696</v>
      </c>
      <c r="AB5" s="52">
        <v>212067.74188</v>
      </c>
      <c r="AC5" s="52">
        <v>143449.57517</v>
      </c>
      <c r="AD5" s="52">
        <v>134152.01638</v>
      </c>
      <c r="AE5" s="52">
        <v>129843.43207</v>
      </c>
      <c r="AF5" s="52">
        <v>104971.0077</v>
      </c>
      <c r="AG5" s="52">
        <v>99986.413073</v>
      </c>
      <c r="AH5" s="52">
        <v>0</v>
      </c>
      <c r="AI5" s="52">
        <v>0</v>
      </c>
      <c r="AJ5" s="52">
        <v>0</v>
      </c>
      <c r="AK5" s="52">
        <v>0</v>
      </c>
      <c r="AL5" s="52" t="s">
        <v>0</v>
      </c>
      <c r="AM5" s="52" t="s">
        <v>1</v>
      </c>
      <c r="AN5" s="52">
        <v>12</v>
      </c>
      <c r="AO5" s="52">
        <v>5</v>
      </c>
      <c r="AP5" s="52">
        <v>5</v>
      </c>
    </row>
    <row r="6" spans="1:42" ht="19.5" customHeight="1" thickTop="1">
      <c r="A6" s="39"/>
      <c r="B6" s="16" t="s">
        <v>21</v>
      </c>
      <c r="C6" s="17" t="s">
        <v>22</v>
      </c>
      <c r="D6" s="15" t="s">
        <v>23</v>
      </c>
      <c r="E6" s="16" t="s">
        <v>24</v>
      </c>
      <c r="F6" s="17" t="s">
        <v>25</v>
      </c>
      <c r="G6" s="15" t="s">
        <v>26</v>
      </c>
      <c r="H6" s="15" t="s">
        <v>27</v>
      </c>
      <c r="I6" s="68"/>
      <c r="Z6" s="52"/>
      <c r="AA6" s="52">
        <v>171104.70669</v>
      </c>
      <c r="AB6" s="52">
        <v>189539.9586</v>
      </c>
      <c r="AC6" s="52">
        <v>122016.08562</v>
      </c>
      <c r="AD6" s="52">
        <v>114408.49611</v>
      </c>
      <c r="AE6" s="52">
        <v>110959.91253</v>
      </c>
      <c r="AF6" s="52">
        <v>85969.430137</v>
      </c>
      <c r="AG6" s="52">
        <v>82945.415597</v>
      </c>
      <c r="AH6" s="52">
        <v>0</v>
      </c>
      <c r="AI6" s="52">
        <v>0</v>
      </c>
      <c r="AJ6" s="52">
        <v>0</v>
      </c>
      <c r="AK6" s="52">
        <v>0</v>
      </c>
      <c r="AL6" s="52" t="s">
        <v>0</v>
      </c>
      <c r="AM6" s="52" t="s">
        <v>1</v>
      </c>
      <c r="AN6" s="52">
        <v>12</v>
      </c>
      <c r="AO6" s="52">
        <v>5</v>
      </c>
      <c r="AP6" s="52">
        <v>6</v>
      </c>
    </row>
    <row r="7" spans="1:42" s="19" customFormat="1" ht="19.5" customHeight="1">
      <c r="A7" s="20"/>
      <c r="B7" s="22" t="s">
        <v>219</v>
      </c>
      <c r="C7" s="21" t="s">
        <v>220</v>
      </c>
      <c r="D7" s="22" t="s">
        <v>221</v>
      </c>
      <c r="E7" s="22" t="s">
        <v>222</v>
      </c>
      <c r="F7" s="21" t="s">
        <v>223</v>
      </c>
      <c r="G7" s="22" t="s">
        <v>28</v>
      </c>
      <c r="H7" s="22" t="s">
        <v>29</v>
      </c>
      <c r="I7" s="69"/>
      <c r="Z7" s="52"/>
      <c r="AA7" s="52">
        <v>22226.000273</v>
      </c>
      <c r="AB7" s="52">
        <v>22527.783279</v>
      </c>
      <c r="AC7" s="52">
        <v>21433.489556</v>
      </c>
      <c r="AD7" s="52">
        <v>19743.520269</v>
      </c>
      <c r="AE7" s="52">
        <v>18883.51954</v>
      </c>
      <c r="AF7" s="52">
        <v>19001.577558</v>
      </c>
      <c r="AG7" s="52">
        <v>17040.997476</v>
      </c>
      <c r="AH7" s="52">
        <v>0</v>
      </c>
      <c r="AI7" s="52">
        <v>0</v>
      </c>
      <c r="AJ7" s="52">
        <v>0</v>
      </c>
      <c r="AK7" s="52">
        <v>0</v>
      </c>
      <c r="AL7" s="52" t="s">
        <v>0</v>
      </c>
      <c r="AM7" s="52" t="s">
        <v>1</v>
      </c>
      <c r="AN7" s="52">
        <v>12</v>
      </c>
      <c r="AO7" s="52">
        <v>5</v>
      </c>
      <c r="AP7" s="52">
        <v>7</v>
      </c>
    </row>
    <row r="8" spans="1:42" s="19" customFormat="1" ht="19.5" customHeight="1">
      <c r="A8" s="24"/>
      <c r="B8" s="26" t="s">
        <v>224</v>
      </c>
      <c r="C8" s="25" t="s">
        <v>224</v>
      </c>
      <c r="D8" s="26" t="s">
        <v>224</v>
      </c>
      <c r="E8" s="26" t="s">
        <v>224</v>
      </c>
      <c r="F8" s="25" t="s">
        <v>224</v>
      </c>
      <c r="G8" s="26" t="s">
        <v>30</v>
      </c>
      <c r="H8" s="26" t="s">
        <v>30</v>
      </c>
      <c r="I8" s="70"/>
      <c r="Z8" s="52"/>
      <c r="AA8" s="52">
        <v>21138.53214</v>
      </c>
      <c r="AB8" s="52">
        <v>26937.166934</v>
      </c>
      <c r="AC8" s="52">
        <v>16935.341989</v>
      </c>
      <c r="AD8" s="52">
        <v>14564.83496</v>
      </c>
      <c r="AE8" s="52">
        <v>18073.08637</v>
      </c>
      <c r="AF8" s="52">
        <v>12508.39073</v>
      </c>
      <c r="AG8" s="52">
        <v>11321.72008</v>
      </c>
      <c r="AH8" s="52">
        <v>0</v>
      </c>
      <c r="AI8" s="52">
        <v>0</v>
      </c>
      <c r="AJ8" s="52">
        <v>0</v>
      </c>
      <c r="AK8" s="52">
        <v>0</v>
      </c>
      <c r="AL8" s="52" t="s">
        <v>0</v>
      </c>
      <c r="AM8" s="52" t="s">
        <v>1</v>
      </c>
      <c r="AN8" s="52">
        <v>12</v>
      </c>
      <c r="AO8" s="52">
        <v>5</v>
      </c>
      <c r="AP8" s="52">
        <v>8</v>
      </c>
    </row>
    <row r="9" spans="1:42" s="19" customFormat="1" ht="5.25" customHeight="1">
      <c r="A9" s="20"/>
      <c r="B9" s="28"/>
      <c r="C9" s="28"/>
      <c r="D9" s="28"/>
      <c r="E9" s="28"/>
      <c r="F9" s="28"/>
      <c r="G9" s="28"/>
      <c r="H9" s="28"/>
      <c r="I9" s="71"/>
      <c r="Z9" s="52"/>
      <c r="AA9" s="52">
        <v>94541.179877</v>
      </c>
      <c r="AB9" s="52">
        <v>110466.04765</v>
      </c>
      <c r="AC9" s="52">
        <v>111811.10953</v>
      </c>
      <c r="AD9" s="52">
        <v>99615.43913</v>
      </c>
      <c r="AE9" s="52">
        <v>120860.64114</v>
      </c>
      <c r="AF9" s="52">
        <v>97045.127424</v>
      </c>
      <c r="AG9" s="52">
        <v>110323.91094</v>
      </c>
      <c r="AH9" s="52">
        <v>0</v>
      </c>
      <c r="AI9" s="52">
        <v>0</v>
      </c>
      <c r="AJ9" s="52">
        <v>0</v>
      </c>
      <c r="AK9" s="52">
        <v>0</v>
      </c>
      <c r="AL9" s="52" t="s">
        <v>0</v>
      </c>
      <c r="AM9" s="52" t="s">
        <v>1</v>
      </c>
      <c r="AN9" s="52">
        <v>12</v>
      </c>
      <c r="AO9" s="52">
        <v>5</v>
      </c>
      <c r="AP9" s="52">
        <v>9</v>
      </c>
    </row>
    <row r="10" spans="1:42" ht="18" customHeight="1">
      <c r="A10" s="31" t="s">
        <v>38</v>
      </c>
      <c r="B10" s="63">
        <f aca="true" t="shared" si="0" ref="B10:B33">+AA1</f>
        <v>815889.09992</v>
      </c>
      <c r="C10" s="63">
        <f aca="true" t="shared" si="1" ref="C10:C33">+AB1</f>
        <v>898117.52736</v>
      </c>
      <c r="D10" s="63">
        <f aca="true" t="shared" si="2" ref="D10:D33">+AC1</f>
        <v>629119.05726</v>
      </c>
      <c r="E10" s="63">
        <f aca="true" t="shared" si="3" ref="E10:E33">+AD1</f>
        <v>597252.6726</v>
      </c>
      <c r="F10" s="63">
        <f aca="true" t="shared" si="4" ref="F10:F33">+AE1</f>
        <v>648629.45541</v>
      </c>
      <c r="G10" s="63">
        <f aca="true" t="shared" si="5" ref="G10:G33">+AF1</f>
        <v>487669.35401</v>
      </c>
      <c r="H10" s="63">
        <f aca="true" t="shared" si="6" ref="H10:H33">+AG1</f>
        <v>572224.66018</v>
      </c>
      <c r="I10" s="33" t="s">
        <v>39</v>
      </c>
      <c r="Z10" s="52"/>
      <c r="AA10" s="52">
        <v>81256.019771</v>
      </c>
      <c r="AB10" s="52">
        <v>108723.33124</v>
      </c>
      <c r="AC10" s="52">
        <v>75277.726322</v>
      </c>
      <c r="AD10" s="52">
        <v>57841.685684</v>
      </c>
      <c r="AE10" s="52">
        <v>74495.675266</v>
      </c>
      <c r="AF10" s="52">
        <v>53037.475919</v>
      </c>
      <c r="AG10" s="52">
        <v>67956.569685</v>
      </c>
      <c r="AH10" s="52">
        <v>0</v>
      </c>
      <c r="AI10" s="52">
        <v>0</v>
      </c>
      <c r="AJ10" s="52">
        <v>0</v>
      </c>
      <c r="AK10" s="52">
        <v>0</v>
      </c>
      <c r="AL10" s="52" t="s">
        <v>0</v>
      </c>
      <c r="AM10" s="52" t="s">
        <v>1</v>
      </c>
      <c r="AN10" s="52">
        <v>12</v>
      </c>
      <c r="AO10" s="52">
        <v>5</v>
      </c>
      <c r="AP10" s="52">
        <v>10</v>
      </c>
    </row>
    <row r="11" spans="1:42" ht="18" customHeight="1">
      <c r="A11" s="36" t="s">
        <v>225</v>
      </c>
      <c r="B11" s="72">
        <f t="shared" si="0"/>
        <v>141395.9528</v>
      </c>
      <c r="C11" s="72">
        <f t="shared" si="1"/>
        <v>118020.18862</v>
      </c>
      <c r="D11" s="72">
        <f t="shared" si="2"/>
        <v>81791.940115</v>
      </c>
      <c r="E11" s="72">
        <f t="shared" si="3"/>
        <v>103653.7919</v>
      </c>
      <c r="F11" s="72">
        <f t="shared" si="4"/>
        <v>98510.433824</v>
      </c>
      <c r="G11" s="72">
        <f t="shared" si="5"/>
        <v>70082.962583</v>
      </c>
      <c r="H11" s="72">
        <f t="shared" si="6"/>
        <v>109419.75741</v>
      </c>
      <c r="I11" s="38" t="s">
        <v>226</v>
      </c>
      <c r="Z11" s="52"/>
      <c r="AA11" s="52">
        <v>7441.9044427</v>
      </c>
      <c r="AB11" s="52">
        <v>20093.249945</v>
      </c>
      <c r="AC11" s="52">
        <v>8598.1810072</v>
      </c>
      <c r="AD11" s="52">
        <v>2323.2865133</v>
      </c>
      <c r="AE11" s="52">
        <v>11640.681065</v>
      </c>
      <c r="AF11" s="52">
        <v>5534.9357631</v>
      </c>
      <c r="AG11" s="52">
        <v>17592.263892</v>
      </c>
      <c r="AH11" s="52">
        <v>0</v>
      </c>
      <c r="AI11" s="52">
        <v>0</v>
      </c>
      <c r="AJ11" s="52">
        <v>0</v>
      </c>
      <c r="AK11" s="52">
        <v>0</v>
      </c>
      <c r="AL11" s="52" t="s">
        <v>0</v>
      </c>
      <c r="AM11" s="52" t="s">
        <v>1</v>
      </c>
      <c r="AN11" s="52">
        <v>12</v>
      </c>
      <c r="AO11" s="52">
        <v>5</v>
      </c>
      <c r="AP11" s="52">
        <v>11</v>
      </c>
    </row>
    <row r="12" spans="1:42" ht="18" customHeight="1">
      <c r="A12" s="36" t="s">
        <v>227</v>
      </c>
      <c r="B12" s="72">
        <f t="shared" si="0"/>
        <v>10799.435278</v>
      </c>
      <c r="C12" s="72">
        <f t="shared" si="1"/>
        <v>13128.941838</v>
      </c>
      <c r="D12" s="72">
        <f t="shared" si="2"/>
        <v>9568.894018</v>
      </c>
      <c r="E12" s="72">
        <f t="shared" si="3"/>
        <v>7195.7834631</v>
      </c>
      <c r="F12" s="72">
        <f t="shared" si="4"/>
        <v>11954.706892</v>
      </c>
      <c r="G12" s="72">
        <f t="shared" si="5"/>
        <v>12416.253739</v>
      </c>
      <c r="H12" s="72">
        <f t="shared" si="6"/>
        <v>11520.540793</v>
      </c>
      <c r="I12" s="38" t="s">
        <v>228</v>
      </c>
      <c r="Z12" s="52"/>
      <c r="AA12" s="52">
        <v>60231.204215</v>
      </c>
      <c r="AB12" s="52">
        <v>72167.107987</v>
      </c>
      <c r="AC12" s="52">
        <v>54680.622088</v>
      </c>
      <c r="AD12" s="52">
        <v>43690.505108</v>
      </c>
      <c r="AE12" s="52">
        <v>52349.209015</v>
      </c>
      <c r="AF12" s="52">
        <v>38040.869078</v>
      </c>
      <c r="AG12" s="52">
        <v>39600.214231</v>
      </c>
      <c r="AH12" s="52">
        <v>0</v>
      </c>
      <c r="AI12" s="52">
        <v>0</v>
      </c>
      <c r="AJ12" s="52">
        <v>0</v>
      </c>
      <c r="AK12" s="52">
        <v>0</v>
      </c>
      <c r="AL12" s="52" t="s">
        <v>0</v>
      </c>
      <c r="AM12" s="52" t="s">
        <v>1</v>
      </c>
      <c r="AN12" s="52">
        <v>12</v>
      </c>
      <c r="AO12" s="52">
        <v>5</v>
      </c>
      <c r="AP12" s="52">
        <v>12</v>
      </c>
    </row>
    <row r="13" spans="1:42" ht="18" customHeight="1">
      <c r="A13" s="36" t="s">
        <v>229</v>
      </c>
      <c r="B13" s="72">
        <f t="shared" si="0"/>
        <v>30778.264966</v>
      </c>
      <c r="C13" s="72">
        <f t="shared" si="1"/>
        <v>28404.671887</v>
      </c>
      <c r="D13" s="72">
        <f t="shared" si="2"/>
        <v>18920.575701</v>
      </c>
      <c r="E13" s="72">
        <f t="shared" si="3"/>
        <v>16946.56715</v>
      </c>
      <c r="F13" s="72">
        <f t="shared" si="4"/>
        <v>17570.558296</v>
      </c>
      <c r="G13" s="72">
        <f t="shared" si="5"/>
        <v>14126.176132</v>
      </c>
      <c r="H13" s="72">
        <f t="shared" si="6"/>
        <v>16841.06918</v>
      </c>
      <c r="I13" s="38" t="s">
        <v>230</v>
      </c>
      <c r="Z13" s="52"/>
      <c r="AA13" s="52">
        <v>8636.432999</v>
      </c>
      <c r="AB13" s="52">
        <v>9132.8934085</v>
      </c>
      <c r="AC13" s="52">
        <v>6121.1495781</v>
      </c>
      <c r="AD13" s="52">
        <v>6507.9948503</v>
      </c>
      <c r="AE13" s="52">
        <v>4979.5833033</v>
      </c>
      <c r="AF13" s="52">
        <v>5617.637393</v>
      </c>
      <c r="AG13" s="52">
        <v>6623.0486929</v>
      </c>
      <c r="AH13" s="52">
        <v>0</v>
      </c>
      <c r="AI13" s="52">
        <v>0</v>
      </c>
      <c r="AJ13" s="52">
        <v>0</v>
      </c>
      <c r="AK13" s="52">
        <v>0</v>
      </c>
      <c r="AL13" s="52" t="s">
        <v>0</v>
      </c>
      <c r="AM13" s="52" t="s">
        <v>1</v>
      </c>
      <c r="AN13" s="52">
        <v>12</v>
      </c>
      <c r="AO13" s="52">
        <v>5</v>
      </c>
      <c r="AP13" s="52">
        <v>13</v>
      </c>
    </row>
    <row r="14" spans="1:42" ht="18" customHeight="1">
      <c r="A14" s="36" t="s">
        <v>231</v>
      </c>
      <c r="B14" s="72">
        <f t="shared" si="0"/>
        <v>193330.70696</v>
      </c>
      <c r="C14" s="72">
        <f t="shared" si="1"/>
        <v>212067.74188</v>
      </c>
      <c r="D14" s="72">
        <f t="shared" si="2"/>
        <v>143449.57517</v>
      </c>
      <c r="E14" s="72">
        <f t="shared" si="3"/>
        <v>134152.01638</v>
      </c>
      <c r="F14" s="72">
        <f t="shared" si="4"/>
        <v>129843.43207</v>
      </c>
      <c r="G14" s="72">
        <f t="shared" si="5"/>
        <v>104971.0077</v>
      </c>
      <c r="H14" s="72">
        <f t="shared" si="6"/>
        <v>99986.413073</v>
      </c>
      <c r="I14" s="38" t="s">
        <v>232</v>
      </c>
      <c r="Z14" s="52"/>
      <c r="AA14" s="52">
        <v>4946.4781142</v>
      </c>
      <c r="AB14" s="52">
        <v>7330.0799</v>
      </c>
      <c r="AC14" s="52">
        <v>5877.7736485</v>
      </c>
      <c r="AD14" s="52">
        <v>5319.8992126</v>
      </c>
      <c r="AE14" s="52">
        <v>5526.2018833</v>
      </c>
      <c r="AF14" s="52">
        <v>3844.0336848</v>
      </c>
      <c r="AG14" s="52">
        <v>4141.0428692</v>
      </c>
      <c r="AH14" s="52">
        <v>0</v>
      </c>
      <c r="AI14" s="52">
        <v>0</v>
      </c>
      <c r="AJ14" s="52">
        <v>0</v>
      </c>
      <c r="AK14" s="52">
        <v>0</v>
      </c>
      <c r="AL14" s="52" t="s">
        <v>0</v>
      </c>
      <c r="AM14" s="52" t="s">
        <v>1</v>
      </c>
      <c r="AN14" s="52">
        <v>12</v>
      </c>
      <c r="AO14" s="52">
        <v>5</v>
      </c>
      <c r="AP14" s="52">
        <v>14</v>
      </c>
    </row>
    <row r="15" spans="1:42" ht="18" customHeight="1">
      <c r="A15" s="39" t="s">
        <v>233</v>
      </c>
      <c r="B15" s="72">
        <f t="shared" si="0"/>
        <v>171104.70669</v>
      </c>
      <c r="C15" s="72">
        <f t="shared" si="1"/>
        <v>189539.9586</v>
      </c>
      <c r="D15" s="72">
        <f t="shared" si="2"/>
        <v>122016.08562</v>
      </c>
      <c r="E15" s="72">
        <f t="shared" si="3"/>
        <v>114408.49611</v>
      </c>
      <c r="F15" s="72">
        <f t="shared" si="4"/>
        <v>110959.91253</v>
      </c>
      <c r="G15" s="72">
        <f t="shared" si="5"/>
        <v>85969.430137</v>
      </c>
      <c r="H15" s="72">
        <f t="shared" si="6"/>
        <v>82945.415597</v>
      </c>
      <c r="I15" s="38" t="s">
        <v>234</v>
      </c>
      <c r="Z15" s="52"/>
      <c r="AA15" s="52">
        <v>27890.852669</v>
      </c>
      <c r="AB15" s="52">
        <v>31101.257666</v>
      </c>
      <c r="AC15" s="52">
        <v>24583.790326</v>
      </c>
      <c r="AD15" s="52">
        <v>20333.906041</v>
      </c>
      <c r="AE15" s="52">
        <v>20295.06987</v>
      </c>
      <c r="AF15" s="52">
        <v>16615.331373</v>
      </c>
      <c r="AG15" s="52">
        <v>15834.021623</v>
      </c>
      <c r="AH15" s="52">
        <v>0</v>
      </c>
      <c r="AI15" s="52">
        <v>0</v>
      </c>
      <c r="AJ15" s="52">
        <v>0</v>
      </c>
      <c r="AK15" s="52">
        <v>0</v>
      </c>
      <c r="AL15" s="52" t="s">
        <v>0</v>
      </c>
      <c r="AM15" s="52" t="s">
        <v>1</v>
      </c>
      <c r="AN15" s="52">
        <v>12</v>
      </c>
      <c r="AO15" s="52">
        <v>5</v>
      </c>
      <c r="AP15" s="52">
        <v>15</v>
      </c>
    </row>
    <row r="16" spans="1:42" ht="18" customHeight="1">
      <c r="A16" s="61" t="s">
        <v>235</v>
      </c>
      <c r="B16" s="72">
        <f t="shared" si="0"/>
        <v>22226.000273</v>
      </c>
      <c r="C16" s="72">
        <f t="shared" si="1"/>
        <v>22527.783279</v>
      </c>
      <c r="D16" s="72">
        <f t="shared" si="2"/>
        <v>21433.489556</v>
      </c>
      <c r="E16" s="72">
        <f t="shared" si="3"/>
        <v>19743.520269</v>
      </c>
      <c r="F16" s="72">
        <f t="shared" si="4"/>
        <v>18883.51954</v>
      </c>
      <c r="G16" s="72">
        <f t="shared" si="5"/>
        <v>19001.577558</v>
      </c>
      <c r="H16" s="72">
        <f t="shared" si="6"/>
        <v>17040.997476</v>
      </c>
      <c r="I16" s="38" t="s">
        <v>236</v>
      </c>
      <c r="Z16" s="52"/>
      <c r="AA16" s="52">
        <v>44344.657923</v>
      </c>
      <c r="AB16" s="52">
        <v>44866.51338</v>
      </c>
      <c r="AC16" s="52">
        <v>30200.891119</v>
      </c>
      <c r="AD16" s="52">
        <v>23947.064472</v>
      </c>
      <c r="AE16" s="52">
        <v>28818.852523</v>
      </c>
      <c r="AF16" s="52">
        <v>19287.157871</v>
      </c>
      <c r="AG16" s="52">
        <v>21780.988485</v>
      </c>
      <c r="AH16" s="52">
        <v>0</v>
      </c>
      <c r="AI16" s="52">
        <v>0</v>
      </c>
      <c r="AJ16" s="52">
        <v>0</v>
      </c>
      <c r="AK16" s="52">
        <v>0</v>
      </c>
      <c r="AL16" s="52" t="s">
        <v>0</v>
      </c>
      <c r="AM16" s="52" t="s">
        <v>1</v>
      </c>
      <c r="AN16" s="52">
        <v>12</v>
      </c>
      <c r="AO16" s="52">
        <v>5</v>
      </c>
      <c r="AP16" s="52">
        <v>16</v>
      </c>
    </row>
    <row r="17" spans="1:42" ht="24.75" customHeight="1">
      <c r="A17" s="36" t="s">
        <v>237</v>
      </c>
      <c r="B17" s="72">
        <f t="shared" si="0"/>
        <v>21138.53214</v>
      </c>
      <c r="C17" s="72">
        <f t="shared" si="1"/>
        <v>26937.166934</v>
      </c>
      <c r="D17" s="72">
        <f t="shared" si="2"/>
        <v>16935.341989</v>
      </c>
      <c r="E17" s="72">
        <f t="shared" si="3"/>
        <v>14564.83496</v>
      </c>
      <c r="F17" s="72">
        <f t="shared" si="4"/>
        <v>18073.08637</v>
      </c>
      <c r="G17" s="72">
        <f t="shared" si="5"/>
        <v>12508.39073</v>
      </c>
      <c r="H17" s="72">
        <f t="shared" si="6"/>
        <v>11321.72008</v>
      </c>
      <c r="I17" s="62" t="s">
        <v>238</v>
      </c>
      <c r="Z17" s="52"/>
      <c r="AA17" s="52">
        <v>17051.870702</v>
      </c>
      <c r="AB17" s="52">
        <v>18537.2152</v>
      </c>
      <c r="AC17" s="52">
        <v>12660.746774</v>
      </c>
      <c r="AD17" s="52">
        <v>7761.8873732</v>
      </c>
      <c r="AE17" s="52">
        <v>9624.5350594</v>
      </c>
      <c r="AF17" s="52">
        <v>5588.71747</v>
      </c>
      <c r="AG17" s="52">
        <v>6385.8659434</v>
      </c>
      <c r="AH17" s="52">
        <v>0</v>
      </c>
      <c r="AI17" s="52">
        <v>0</v>
      </c>
      <c r="AJ17" s="52">
        <v>0</v>
      </c>
      <c r="AK17" s="52">
        <v>0</v>
      </c>
      <c r="AL17" s="52" t="s">
        <v>0</v>
      </c>
      <c r="AM17" s="52" t="s">
        <v>1</v>
      </c>
      <c r="AN17" s="52">
        <v>12</v>
      </c>
      <c r="AO17" s="52">
        <v>5</v>
      </c>
      <c r="AP17" s="52">
        <v>17</v>
      </c>
    </row>
    <row r="18" spans="1:42" ht="18" customHeight="1">
      <c r="A18" s="36" t="s">
        <v>239</v>
      </c>
      <c r="B18" s="72">
        <f t="shared" si="0"/>
        <v>94541.179877</v>
      </c>
      <c r="C18" s="72">
        <f t="shared" si="1"/>
        <v>110466.04765</v>
      </c>
      <c r="D18" s="72">
        <f t="shared" si="2"/>
        <v>111811.10953</v>
      </c>
      <c r="E18" s="72">
        <f t="shared" si="3"/>
        <v>99615.43913</v>
      </c>
      <c r="F18" s="72">
        <f t="shared" si="4"/>
        <v>120860.64114</v>
      </c>
      <c r="G18" s="72">
        <f t="shared" si="5"/>
        <v>97045.127424</v>
      </c>
      <c r="H18" s="72">
        <f t="shared" si="6"/>
        <v>110323.91094</v>
      </c>
      <c r="I18" s="38" t="s">
        <v>240</v>
      </c>
      <c r="Z18" s="52"/>
      <c r="AA18" s="52">
        <v>11693.351736</v>
      </c>
      <c r="AB18" s="52">
        <v>11501.912695</v>
      </c>
      <c r="AC18" s="52">
        <v>8259.1305287</v>
      </c>
      <c r="AD18" s="52">
        <v>5687.5197161</v>
      </c>
      <c r="AE18" s="52">
        <v>7911.4058741</v>
      </c>
      <c r="AF18" s="52">
        <v>5690.1323567</v>
      </c>
      <c r="AG18" s="52">
        <v>6741.5862969</v>
      </c>
      <c r="AH18" s="52">
        <v>0</v>
      </c>
      <c r="AI18" s="52">
        <v>0</v>
      </c>
      <c r="AJ18" s="52">
        <v>0</v>
      </c>
      <c r="AK18" s="52">
        <v>0</v>
      </c>
      <c r="AL18" s="52" t="s">
        <v>0</v>
      </c>
      <c r="AM18" s="52" t="s">
        <v>1</v>
      </c>
      <c r="AN18" s="52">
        <v>12</v>
      </c>
      <c r="AO18" s="52">
        <v>5</v>
      </c>
      <c r="AP18" s="52">
        <v>18</v>
      </c>
    </row>
    <row r="19" spans="1:42" ht="18" customHeight="1">
      <c r="A19" s="36" t="s">
        <v>241</v>
      </c>
      <c r="B19" s="72">
        <f t="shared" si="0"/>
        <v>81256.019771</v>
      </c>
      <c r="C19" s="72">
        <f t="shared" si="1"/>
        <v>108723.33124</v>
      </c>
      <c r="D19" s="72">
        <f t="shared" si="2"/>
        <v>75277.726322</v>
      </c>
      <c r="E19" s="72">
        <f t="shared" si="3"/>
        <v>57841.685684</v>
      </c>
      <c r="F19" s="72">
        <f t="shared" si="4"/>
        <v>74495.675266</v>
      </c>
      <c r="G19" s="72">
        <f t="shared" si="5"/>
        <v>53037.475919</v>
      </c>
      <c r="H19" s="72">
        <f t="shared" si="6"/>
        <v>67956.569685</v>
      </c>
      <c r="I19" s="38" t="s">
        <v>242</v>
      </c>
      <c r="Z19" s="52"/>
      <c r="AA19" s="52">
        <v>5576.2458264</v>
      </c>
      <c r="AB19" s="52">
        <v>6074.0266511</v>
      </c>
      <c r="AC19" s="52">
        <v>4020.4921</v>
      </c>
      <c r="AD19" s="52">
        <v>4786.7843551</v>
      </c>
      <c r="AE19" s="52">
        <v>4586.3282631</v>
      </c>
      <c r="AF19" s="52">
        <v>3910.1671255</v>
      </c>
      <c r="AG19" s="52">
        <v>4005.7195552</v>
      </c>
      <c r="AH19" s="52">
        <v>0</v>
      </c>
      <c r="AI19" s="52">
        <v>0</v>
      </c>
      <c r="AJ19" s="52">
        <v>0</v>
      </c>
      <c r="AK19" s="52">
        <v>0</v>
      </c>
      <c r="AL19" s="52" t="s">
        <v>0</v>
      </c>
      <c r="AM19" s="52" t="s">
        <v>1</v>
      </c>
      <c r="AN19" s="52">
        <v>12</v>
      </c>
      <c r="AO19" s="52">
        <v>5</v>
      </c>
      <c r="AP19" s="52">
        <v>19</v>
      </c>
    </row>
    <row r="20" spans="1:42" ht="18" customHeight="1">
      <c r="A20" s="39" t="s">
        <v>243</v>
      </c>
      <c r="B20" s="72">
        <f t="shared" si="0"/>
        <v>7441.9044427</v>
      </c>
      <c r="C20" s="72">
        <f t="shared" si="1"/>
        <v>20093.249945</v>
      </c>
      <c r="D20" s="72">
        <f t="shared" si="2"/>
        <v>8598.1810072</v>
      </c>
      <c r="E20" s="72">
        <f t="shared" si="3"/>
        <v>2323.2865133</v>
      </c>
      <c r="F20" s="72">
        <f t="shared" si="4"/>
        <v>11640.681065</v>
      </c>
      <c r="G20" s="72">
        <f t="shared" si="5"/>
        <v>5534.9357631</v>
      </c>
      <c r="H20" s="72">
        <f t="shared" si="6"/>
        <v>17592.263892</v>
      </c>
      <c r="I20" s="38" t="s">
        <v>244</v>
      </c>
      <c r="Z20" s="52"/>
      <c r="AA20" s="52">
        <v>10023.189658</v>
      </c>
      <c r="AB20" s="52">
        <v>8753.3588336</v>
      </c>
      <c r="AC20" s="52">
        <v>5260.5217169</v>
      </c>
      <c r="AD20" s="52">
        <v>5710.8730274</v>
      </c>
      <c r="AE20" s="52">
        <v>6696.583326</v>
      </c>
      <c r="AF20" s="52">
        <v>4098.1409188</v>
      </c>
      <c r="AG20" s="52">
        <v>4647.8166893</v>
      </c>
      <c r="AH20" s="52">
        <v>0</v>
      </c>
      <c r="AI20" s="52">
        <v>0</v>
      </c>
      <c r="AJ20" s="52">
        <v>0</v>
      </c>
      <c r="AK20" s="52">
        <v>0</v>
      </c>
      <c r="AL20" s="52" t="s">
        <v>0</v>
      </c>
      <c r="AM20" s="52" t="s">
        <v>1</v>
      </c>
      <c r="AN20" s="52">
        <v>12</v>
      </c>
      <c r="AO20" s="52">
        <v>5</v>
      </c>
      <c r="AP20" s="52">
        <v>20</v>
      </c>
    </row>
    <row r="21" spans="1:42" ht="18" customHeight="1">
      <c r="A21" s="61" t="s">
        <v>245</v>
      </c>
      <c r="B21" s="72">
        <f t="shared" si="0"/>
        <v>60231.204215</v>
      </c>
      <c r="C21" s="72">
        <f t="shared" si="1"/>
        <v>72167.107987</v>
      </c>
      <c r="D21" s="72">
        <f t="shared" si="2"/>
        <v>54680.622088</v>
      </c>
      <c r="E21" s="72">
        <f t="shared" si="3"/>
        <v>43690.505108</v>
      </c>
      <c r="F21" s="72">
        <f t="shared" si="4"/>
        <v>52349.209015</v>
      </c>
      <c r="G21" s="72">
        <f t="shared" si="5"/>
        <v>38040.869078</v>
      </c>
      <c r="H21" s="72">
        <f t="shared" si="6"/>
        <v>39600.214231</v>
      </c>
      <c r="I21" s="38" t="s">
        <v>246</v>
      </c>
      <c r="Z21" s="52"/>
      <c r="AA21" s="52">
        <v>39518.304693</v>
      </c>
      <c r="AB21" s="52">
        <v>48111.511041</v>
      </c>
      <c r="AC21" s="52">
        <v>34451.632849</v>
      </c>
      <c r="AD21" s="52">
        <v>36482.847962</v>
      </c>
      <c r="AE21" s="52">
        <v>24348.580132</v>
      </c>
      <c r="AF21" s="52">
        <v>20197.619188</v>
      </c>
      <c r="AG21" s="52">
        <v>19889.391439</v>
      </c>
      <c r="AH21" s="52">
        <v>0</v>
      </c>
      <c r="AI21" s="52">
        <v>0</v>
      </c>
      <c r="AJ21" s="52">
        <v>0</v>
      </c>
      <c r="AK21" s="52">
        <v>0</v>
      </c>
      <c r="AL21" s="52" t="s">
        <v>0</v>
      </c>
      <c r="AM21" s="52" t="s">
        <v>1</v>
      </c>
      <c r="AN21" s="52">
        <v>12</v>
      </c>
      <c r="AO21" s="52">
        <v>5</v>
      </c>
      <c r="AP21" s="52">
        <v>21</v>
      </c>
    </row>
    <row r="22" spans="1:42" ht="18" customHeight="1">
      <c r="A22" s="39" t="s">
        <v>247</v>
      </c>
      <c r="B22" s="72">
        <f t="shared" si="0"/>
        <v>8636.432999</v>
      </c>
      <c r="C22" s="72">
        <f t="shared" si="1"/>
        <v>9132.8934085</v>
      </c>
      <c r="D22" s="72">
        <f t="shared" si="2"/>
        <v>6121.1495781</v>
      </c>
      <c r="E22" s="72">
        <f t="shared" si="3"/>
        <v>6507.9948503</v>
      </c>
      <c r="F22" s="72">
        <f t="shared" si="4"/>
        <v>4979.5833033</v>
      </c>
      <c r="G22" s="72">
        <f t="shared" si="5"/>
        <v>5617.637393</v>
      </c>
      <c r="H22" s="72">
        <f t="shared" si="6"/>
        <v>6623.0486929</v>
      </c>
      <c r="I22" s="38" t="s">
        <v>248</v>
      </c>
      <c r="Z22" s="52"/>
      <c r="AA22" s="52">
        <v>88285.960982</v>
      </c>
      <c r="AB22" s="52">
        <v>92571.469723</v>
      </c>
      <c r="AC22" s="52">
        <v>49083.609609</v>
      </c>
      <c r="AD22" s="52">
        <v>54308.844539</v>
      </c>
      <c r="AE22" s="52">
        <v>61043.319554</v>
      </c>
      <c r="AF22" s="52">
        <v>40153.230398</v>
      </c>
      <c r="AG22" s="52">
        <v>54082.771637</v>
      </c>
      <c r="AH22" s="52">
        <v>0</v>
      </c>
      <c r="AI22" s="52">
        <v>0</v>
      </c>
      <c r="AJ22" s="52">
        <v>0</v>
      </c>
      <c r="AK22" s="52">
        <v>0</v>
      </c>
      <c r="AL22" s="52" t="s">
        <v>0</v>
      </c>
      <c r="AM22" s="52" t="s">
        <v>1</v>
      </c>
      <c r="AN22" s="52">
        <v>12</v>
      </c>
      <c r="AO22" s="52">
        <v>5</v>
      </c>
      <c r="AP22" s="52">
        <v>22</v>
      </c>
    </row>
    <row r="23" spans="1:42" ht="18" customHeight="1">
      <c r="A23" s="39" t="s">
        <v>249</v>
      </c>
      <c r="B23" s="72">
        <f t="shared" si="0"/>
        <v>4946.4781142</v>
      </c>
      <c r="C23" s="72">
        <f t="shared" si="1"/>
        <v>7330.0799</v>
      </c>
      <c r="D23" s="72">
        <f t="shared" si="2"/>
        <v>5877.7736485</v>
      </c>
      <c r="E23" s="72">
        <f t="shared" si="3"/>
        <v>5319.8992126</v>
      </c>
      <c r="F23" s="72">
        <f t="shared" si="4"/>
        <v>5526.2018833</v>
      </c>
      <c r="G23" s="72">
        <f t="shared" si="5"/>
        <v>3844.0336848</v>
      </c>
      <c r="H23" s="72">
        <f t="shared" si="6"/>
        <v>4141.0428692</v>
      </c>
      <c r="I23" s="38" t="s">
        <v>250</v>
      </c>
      <c r="Z23" s="52"/>
      <c r="AA23" s="52">
        <v>42609.231855</v>
      </c>
      <c r="AB23" s="52">
        <v>63718.685505</v>
      </c>
      <c r="AC23" s="52">
        <v>33043.97051</v>
      </c>
      <c r="AD23" s="52">
        <v>28209.890926</v>
      </c>
      <c r="AE23" s="52">
        <v>42815.099474</v>
      </c>
      <c r="AF23" s="52">
        <v>27228.62096</v>
      </c>
      <c r="AG23" s="52">
        <v>33267.505831</v>
      </c>
      <c r="AH23" s="52">
        <v>0</v>
      </c>
      <c r="AI23" s="52">
        <v>0</v>
      </c>
      <c r="AJ23" s="52">
        <v>0</v>
      </c>
      <c r="AK23" s="52">
        <v>0</v>
      </c>
      <c r="AL23" s="52" t="s">
        <v>0</v>
      </c>
      <c r="AM23" s="52" t="s">
        <v>1</v>
      </c>
      <c r="AN23" s="52">
        <v>12</v>
      </c>
      <c r="AO23" s="52">
        <v>5</v>
      </c>
      <c r="AP23" s="52">
        <v>23</v>
      </c>
    </row>
    <row r="24" spans="1:42" ht="18" customHeight="1">
      <c r="A24" s="36" t="s">
        <v>251</v>
      </c>
      <c r="B24" s="72">
        <f t="shared" si="0"/>
        <v>27890.852669</v>
      </c>
      <c r="C24" s="72">
        <f t="shared" si="1"/>
        <v>31101.257666</v>
      </c>
      <c r="D24" s="72">
        <f t="shared" si="2"/>
        <v>24583.790326</v>
      </c>
      <c r="E24" s="72">
        <f t="shared" si="3"/>
        <v>20333.906041</v>
      </c>
      <c r="F24" s="72">
        <f t="shared" si="4"/>
        <v>20295.06987</v>
      </c>
      <c r="G24" s="72">
        <f t="shared" si="5"/>
        <v>16615.331373</v>
      </c>
      <c r="H24" s="72">
        <f t="shared" si="6"/>
        <v>15834.021623</v>
      </c>
      <c r="I24" s="38" t="s">
        <v>252</v>
      </c>
      <c r="Z24" s="52"/>
      <c r="AA24" s="52">
        <v>1007044.8598</v>
      </c>
      <c r="AB24" s="52">
        <v>1093853.0582</v>
      </c>
      <c r="AC24" s="52">
        <v>826530.27545</v>
      </c>
      <c r="AD24" s="52">
        <v>792362.38255</v>
      </c>
      <c r="AE24" s="52">
        <v>831790.111</v>
      </c>
      <c r="AF24" s="52">
        <v>684977.49817</v>
      </c>
      <c r="AG24" s="52">
        <v>747956.36004</v>
      </c>
      <c r="AH24" s="52">
        <v>0</v>
      </c>
      <c r="AI24" s="52">
        <v>0</v>
      </c>
      <c r="AJ24" s="52">
        <v>0</v>
      </c>
      <c r="AK24" s="52">
        <v>0</v>
      </c>
      <c r="AL24" s="52" t="s">
        <v>0</v>
      </c>
      <c r="AM24" s="52" t="s">
        <v>1</v>
      </c>
      <c r="AN24" s="52">
        <v>12</v>
      </c>
      <c r="AO24" s="52">
        <v>5</v>
      </c>
      <c r="AP24" s="52">
        <v>24</v>
      </c>
    </row>
    <row r="25" spans="1:42" ht="18" customHeight="1">
      <c r="A25" s="36" t="s">
        <v>253</v>
      </c>
      <c r="B25" s="72">
        <f t="shared" si="0"/>
        <v>44344.657923</v>
      </c>
      <c r="C25" s="72">
        <f t="shared" si="1"/>
        <v>44866.51338</v>
      </c>
      <c r="D25" s="72">
        <f t="shared" si="2"/>
        <v>30200.891119</v>
      </c>
      <c r="E25" s="72">
        <f t="shared" si="3"/>
        <v>23947.064472</v>
      </c>
      <c r="F25" s="72">
        <f t="shared" si="4"/>
        <v>28818.852523</v>
      </c>
      <c r="G25" s="72">
        <f t="shared" si="5"/>
        <v>19287.157871</v>
      </c>
      <c r="H25" s="72">
        <f t="shared" si="6"/>
        <v>21780.988485</v>
      </c>
      <c r="I25" s="38" t="s">
        <v>254</v>
      </c>
      <c r="Z25" s="52"/>
      <c r="AA25" s="52">
        <v>815889.09992</v>
      </c>
      <c r="AB25" s="52">
        <v>898117.52736</v>
      </c>
      <c r="AC25" s="52">
        <v>629119.05726</v>
      </c>
      <c r="AD25" s="52">
        <v>597252.6726</v>
      </c>
      <c r="AE25" s="52">
        <v>648629.45541</v>
      </c>
      <c r="AF25" s="52">
        <v>487669.35401</v>
      </c>
      <c r="AG25" s="52">
        <v>572224.66018</v>
      </c>
      <c r="AH25" s="52">
        <v>0</v>
      </c>
      <c r="AI25" s="52">
        <v>0</v>
      </c>
      <c r="AJ25" s="52">
        <v>0</v>
      </c>
      <c r="AK25" s="52">
        <v>0</v>
      </c>
      <c r="AL25" s="52" t="s">
        <v>0</v>
      </c>
      <c r="AM25" s="52" t="s">
        <v>1</v>
      </c>
      <c r="AN25" s="52">
        <v>12</v>
      </c>
      <c r="AO25" s="52">
        <v>5</v>
      </c>
      <c r="AP25" s="52">
        <v>25</v>
      </c>
    </row>
    <row r="26" spans="1:42" ht="18" customHeight="1">
      <c r="A26" s="39" t="s">
        <v>255</v>
      </c>
      <c r="B26" s="72">
        <f t="shared" si="0"/>
        <v>17051.870702</v>
      </c>
      <c r="C26" s="72">
        <f t="shared" si="1"/>
        <v>18537.2152</v>
      </c>
      <c r="D26" s="72">
        <f t="shared" si="2"/>
        <v>12660.746774</v>
      </c>
      <c r="E26" s="72">
        <f t="shared" si="3"/>
        <v>7761.8873732</v>
      </c>
      <c r="F26" s="72">
        <f t="shared" si="4"/>
        <v>9624.5350594</v>
      </c>
      <c r="G26" s="72">
        <f t="shared" si="5"/>
        <v>5588.71747</v>
      </c>
      <c r="H26" s="72">
        <f t="shared" si="6"/>
        <v>6385.8659434</v>
      </c>
      <c r="I26" s="38" t="s">
        <v>256</v>
      </c>
      <c r="Z26" s="52"/>
      <c r="AA26" s="52">
        <v>191155.75989</v>
      </c>
      <c r="AB26" s="52">
        <v>195735.53083</v>
      </c>
      <c r="AC26" s="52">
        <v>197411.21818</v>
      </c>
      <c r="AD26" s="52">
        <v>195109.70994</v>
      </c>
      <c r="AE26" s="52">
        <v>183160.65558</v>
      </c>
      <c r="AF26" s="52">
        <v>197308.14416</v>
      </c>
      <c r="AG26" s="52">
        <v>175731.69986</v>
      </c>
      <c r="AH26" s="52">
        <v>0</v>
      </c>
      <c r="AI26" s="52">
        <v>0</v>
      </c>
      <c r="AJ26" s="52">
        <v>0</v>
      </c>
      <c r="AK26" s="52">
        <v>0</v>
      </c>
      <c r="AL26" s="52" t="s">
        <v>0</v>
      </c>
      <c r="AM26" s="52" t="s">
        <v>1</v>
      </c>
      <c r="AN26" s="52">
        <v>12</v>
      </c>
      <c r="AO26" s="52">
        <v>5</v>
      </c>
      <c r="AP26" s="52">
        <v>26</v>
      </c>
    </row>
    <row r="27" spans="1:42" ht="18" customHeight="1">
      <c r="A27" s="61" t="s">
        <v>257</v>
      </c>
      <c r="B27" s="72">
        <f t="shared" si="0"/>
        <v>11693.351736</v>
      </c>
      <c r="C27" s="72">
        <f t="shared" si="1"/>
        <v>11501.912695</v>
      </c>
      <c r="D27" s="72">
        <f t="shared" si="2"/>
        <v>8259.1305287</v>
      </c>
      <c r="E27" s="72">
        <f t="shared" si="3"/>
        <v>5687.5197161</v>
      </c>
      <c r="F27" s="72">
        <f t="shared" si="4"/>
        <v>7911.4058741</v>
      </c>
      <c r="G27" s="72">
        <f t="shared" si="5"/>
        <v>5690.1323567</v>
      </c>
      <c r="H27" s="72">
        <f t="shared" si="6"/>
        <v>6741.5862969</v>
      </c>
      <c r="I27" s="38" t="s">
        <v>258</v>
      </c>
      <c r="Z27" s="52"/>
      <c r="AA27" s="52">
        <v>1277263.3956</v>
      </c>
      <c r="AB27" s="52">
        <v>1460798.1983</v>
      </c>
      <c r="AC27" s="52">
        <v>1053451.6494</v>
      </c>
      <c r="AD27" s="52">
        <v>987073.44806</v>
      </c>
      <c r="AE27" s="52">
        <v>1027638.7615</v>
      </c>
      <c r="AF27" s="52">
        <v>861184.92358</v>
      </c>
      <c r="AG27" s="52">
        <v>907710.51337</v>
      </c>
      <c r="AH27" s="52">
        <v>0</v>
      </c>
      <c r="AI27" s="52">
        <v>0</v>
      </c>
      <c r="AJ27" s="52">
        <v>0</v>
      </c>
      <c r="AK27" s="52">
        <v>0</v>
      </c>
      <c r="AL27" s="52" t="s">
        <v>0</v>
      </c>
      <c r="AM27" s="52" t="s">
        <v>1</v>
      </c>
      <c r="AN27" s="52">
        <v>12</v>
      </c>
      <c r="AO27" s="52">
        <v>5</v>
      </c>
      <c r="AP27" s="52">
        <v>27</v>
      </c>
    </row>
    <row r="28" spans="1:42" ht="18" customHeight="1">
      <c r="A28" s="39" t="s">
        <v>259</v>
      </c>
      <c r="B28" s="72">
        <f t="shared" si="0"/>
        <v>5576.2458264</v>
      </c>
      <c r="C28" s="72">
        <f t="shared" si="1"/>
        <v>6074.0266511</v>
      </c>
      <c r="D28" s="72">
        <f t="shared" si="2"/>
        <v>4020.4921</v>
      </c>
      <c r="E28" s="72">
        <f t="shared" si="3"/>
        <v>4786.7843551</v>
      </c>
      <c r="F28" s="72">
        <f t="shared" si="4"/>
        <v>4586.3282631</v>
      </c>
      <c r="G28" s="72">
        <f t="shared" si="5"/>
        <v>3910.1671255</v>
      </c>
      <c r="H28" s="72">
        <f t="shared" si="6"/>
        <v>4005.7195552</v>
      </c>
      <c r="I28" s="38" t="s">
        <v>260</v>
      </c>
      <c r="Z28" s="52"/>
      <c r="AA28" s="52">
        <v>553602.33675</v>
      </c>
      <c r="AB28" s="52">
        <v>464576.50275</v>
      </c>
      <c r="AC28" s="52">
        <v>566693.58808</v>
      </c>
      <c r="AD28" s="52">
        <v>492418.68071</v>
      </c>
      <c r="AE28" s="52">
        <v>660930.50849</v>
      </c>
      <c r="AF28" s="52">
        <v>935236.7261</v>
      </c>
      <c r="AG28" s="52">
        <v>686119.78999</v>
      </c>
      <c r="AH28" s="52">
        <v>0</v>
      </c>
      <c r="AI28" s="52">
        <v>0</v>
      </c>
      <c r="AJ28" s="52">
        <v>0</v>
      </c>
      <c r="AK28" s="52">
        <v>0</v>
      </c>
      <c r="AL28" s="52" t="s">
        <v>0</v>
      </c>
      <c r="AM28" s="52" t="s">
        <v>1</v>
      </c>
      <c r="AN28" s="52">
        <v>12</v>
      </c>
      <c r="AO28" s="52">
        <v>6</v>
      </c>
      <c r="AP28" s="52">
        <v>1</v>
      </c>
    </row>
    <row r="29" spans="1:42" ht="18" customHeight="1">
      <c r="A29" s="39" t="s">
        <v>261</v>
      </c>
      <c r="B29" s="72">
        <f t="shared" si="0"/>
        <v>10023.189658</v>
      </c>
      <c r="C29" s="72">
        <f t="shared" si="1"/>
        <v>8753.3588336</v>
      </c>
      <c r="D29" s="72">
        <f t="shared" si="2"/>
        <v>5260.5217169</v>
      </c>
      <c r="E29" s="72">
        <f t="shared" si="3"/>
        <v>5710.8730274</v>
      </c>
      <c r="F29" s="72">
        <f t="shared" si="4"/>
        <v>6696.583326</v>
      </c>
      <c r="G29" s="72">
        <f t="shared" si="5"/>
        <v>4098.1409188</v>
      </c>
      <c r="H29" s="72">
        <f t="shared" si="6"/>
        <v>4647.8166893</v>
      </c>
      <c r="I29" s="38" t="s">
        <v>262</v>
      </c>
      <c r="Z29" s="52"/>
      <c r="AA29" s="52">
        <v>74575.668256</v>
      </c>
      <c r="AB29" s="52">
        <v>56250.156263</v>
      </c>
      <c r="AC29" s="52">
        <v>83865.882657</v>
      </c>
      <c r="AD29" s="52">
        <v>83381.275437</v>
      </c>
      <c r="AE29" s="52">
        <v>115688.67927</v>
      </c>
      <c r="AF29" s="52">
        <v>122907.59323</v>
      </c>
      <c r="AG29" s="52">
        <v>102565.45635</v>
      </c>
      <c r="AH29" s="52">
        <v>0</v>
      </c>
      <c r="AI29" s="52">
        <v>0</v>
      </c>
      <c r="AJ29" s="52">
        <v>0</v>
      </c>
      <c r="AK29" s="52">
        <v>0</v>
      </c>
      <c r="AL29" s="52" t="s">
        <v>0</v>
      </c>
      <c r="AM29" s="52" t="s">
        <v>1</v>
      </c>
      <c r="AN29" s="52">
        <v>12</v>
      </c>
      <c r="AO29" s="52">
        <v>6</v>
      </c>
      <c r="AP29" s="52">
        <v>2</v>
      </c>
    </row>
    <row r="30" spans="1:42" ht="18" customHeight="1">
      <c r="A30" s="36" t="s">
        <v>263</v>
      </c>
      <c r="B30" s="72">
        <f t="shared" si="0"/>
        <v>39518.304693</v>
      </c>
      <c r="C30" s="72">
        <f t="shared" si="1"/>
        <v>48111.511041</v>
      </c>
      <c r="D30" s="72">
        <f t="shared" si="2"/>
        <v>34451.632849</v>
      </c>
      <c r="E30" s="72">
        <f t="shared" si="3"/>
        <v>36482.847962</v>
      </c>
      <c r="F30" s="72">
        <f t="shared" si="4"/>
        <v>24348.580132</v>
      </c>
      <c r="G30" s="72">
        <f t="shared" si="5"/>
        <v>20197.619188</v>
      </c>
      <c r="H30" s="72">
        <f t="shared" si="6"/>
        <v>19889.391439</v>
      </c>
      <c r="I30" s="38" t="s">
        <v>264</v>
      </c>
      <c r="Z30" s="52"/>
      <c r="AA30" s="52">
        <v>11171.39867</v>
      </c>
      <c r="AB30" s="52">
        <v>12659.619286</v>
      </c>
      <c r="AC30" s="52">
        <v>10353.789629</v>
      </c>
      <c r="AD30" s="52">
        <v>8232.5079523</v>
      </c>
      <c r="AE30" s="52">
        <v>12038.430838</v>
      </c>
      <c r="AF30" s="52">
        <v>11692.170831</v>
      </c>
      <c r="AG30" s="52">
        <v>8683.7687144</v>
      </c>
      <c r="AH30" s="52">
        <v>0</v>
      </c>
      <c r="AI30" s="52">
        <v>0</v>
      </c>
      <c r="AJ30" s="52">
        <v>0</v>
      </c>
      <c r="AK30" s="52">
        <v>0</v>
      </c>
      <c r="AL30" s="52" t="s">
        <v>0</v>
      </c>
      <c r="AM30" s="52" t="s">
        <v>1</v>
      </c>
      <c r="AN30" s="52">
        <v>12</v>
      </c>
      <c r="AO30" s="52">
        <v>6</v>
      </c>
      <c r="AP30" s="52">
        <v>3</v>
      </c>
    </row>
    <row r="31" spans="1:42" ht="18" customHeight="1">
      <c r="A31" s="36" t="s">
        <v>265</v>
      </c>
      <c r="B31" s="72">
        <f t="shared" si="0"/>
        <v>88285.960982</v>
      </c>
      <c r="C31" s="72">
        <f t="shared" si="1"/>
        <v>92571.469723</v>
      </c>
      <c r="D31" s="72">
        <f t="shared" si="2"/>
        <v>49083.609609</v>
      </c>
      <c r="E31" s="72">
        <f t="shared" si="3"/>
        <v>54308.844539</v>
      </c>
      <c r="F31" s="72">
        <f t="shared" si="4"/>
        <v>61043.319554</v>
      </c>
      <c r="G31" s="72">
        <f t="shared" si="5"/>
        <v>40153.230398</v>
      </c>
      <c r="H31" s="72">
        <f t="shared" si="6"/>
        <v>54082.771637</v>
      </c>
      <c r="I31" s="38" t="s">
        <v>266</v>
      </c>
      <c r="Z31" s="52"/>
      <c r="AA31" s="52">
        <v>14378.246203</v>
      </c>
      <c r="AB31" s="52">
        <v>13524.920926</v>
      </c>
      <c r="AC31" s="52">
        <v>17362.684028</v>
      </c>
      <c r="AD31" s="52">
        <v>21354.37301</v>
      </c>
      <c r="AE31" s="52">
        <v>27264.349851</v>
      </c>
      <c r="AF31" s="52">
        <v>26820.920928</v>
      </c>
      <c r="AG31" s="52">
        <v>19041.48813</v>
      </c>
      <c r="AH31" s="52">
        <v>0</v>
      </c>
      <c r="AI31" s="52">
        <v>0</v>
      </c>
      <c r="AJ31" s="52">
        <v>0</v>
      </c>
      <c r="AK31" s="52">
        <v>0</v>
      </c>
      <c r="AL31" s="52" t="s">
        <v>0</v>
      </c>
      <c r="AM31" s="52" t="s">
        <v>1</v>
      </c>
      <c r="AN31" s="52">
        <v>12</v>
      </c>
      <c r="AO31" s="52">
        <v>6</v>
      </c>
      <c r="AP31" s="52">
        <v>4</v>
      </c>
    </row>
    <row r="32" spans="1:42" ht="18" customHeight="1">
      <c r="A32" s="36" t="s">
        <v>267</v>
      </c>
      <c r="B32" s="72">
        <f t="shared" si="0"/>
        <v>42609.231855</v>
      </c>
      <c r="C32" s="72">
        <f t="shared" si="1"/>
        <v>63718.685505</v>
      </c>
      <c r="D32" s="72">
        <f t="shared" si="2"/>
        <v>33043.97051</v>
      </c>
      <c r="E32" s="72">
        <f t="shared" si="3"/>
        <v>28209.890926</v>
      </c>
      <c r="F32" s="72">
        <f t="shared" si="4"/>
        <v>42815.099474</v>
      </c>
      <c r="G32" s="72">
        <f t="shared" si="5"/>
        <v>27228.62096</v>
      </c>
      <c r="H32" s="72">
        <f t="shared" si="6"/>
        <v>33267.505831</v>
      </c>
      <c r="I32" s="38" t="s">
        <v>268</v>
      </c>
      <c r="Z32" s="52"/>
      <c r="AA32" s="52">
        <v>112575.76705</v>
      </c>
      <c r="AB32" s="52">
        <v>107079.82642</v>
      </c>
      <c r="AC32" s="52">
        <v>125178.73798</v>
      </c>
      <c r="AD32" s="52">
        <v>103460.06576</v>
      </c>
      <c r="AE32" s="52">
        <v>136135.74677</v>
      </c>
      <c r="AF32" s="52">
        <v>233788.77437</v>
      </c>
      <c r="AG32" s="52">
        <v>167766.60059</v>
      </c>
      <c r="AH32" s="52">
        <v>0</v>
      </c>
      <c r="AI32" s="52">
        <v>0</v>
      </c>
      <c r="AJ32" s="52">
        <v>0</v>
      </c>
      <c r="AK32" s="52">
        <v>0</v>
      </c>
      <c r="AL32" s="52" t="s">
        <v>0</v>
      </c>
      <c r="AM32" s="52" t="s">
        <v>1</v>
      </c>
      <c r="AN32" s="52">
        <v>12</v>
      </c>
      <c r="AO32" s="52">
        <v>6</v>
      </c>
      <c r="AP32" s="52">
        <v>5</v>
      </c>
    </row>
    <row r="33" spans="1:42" ht="18" customHeight="1">
      <c r="A33" s="31" t="s">
        <v>269</v>
      </c>
      <c r="B33" s="63">
        <f t="shared" si="0"/>
        <v>1007044.8598</v>
      </c>
      <c r="C33" s="63">
        <f t="shared" si="1"/>
        <v>1093853.0582</v>
      </c>
      <c r="D33" s="63">
        <f t="shared" si="2"/>
        <v>826530.27545</v>
      </c>
      <c r="E33" s="63">
        <f t="shared" si="3"/>
        <v>792362.38255</v>
      </c>
      <c r="F33" s="63">
        <f t="shared" si="4"/>
        <v>831790.111</v>
      </c>
      <c r="G33" s="63">
        <f t="shared" si="5"/>
        <v>684977.49817</v>
      </c>
      <c r="H33" s="63">
        <f t="shared" si="6"/>
        <v>747956.36004</v>
      </c>
      <c r="I33" s="33" t="s">
        <v>270</v>
      </c>
      <c r="Z33" s="52"/>
      <c r="AA33" s="52">
        <v>94402.090878</v>
      </c>
      <c r="AB33" s="52">
        <v>90465.944508</v>
      </c>
      <c r="AC33" s="52">
        <v>105168.27462</v>
      </c>
      <c r="AD33" s="52">
        <v>80923.628942</v>
      </c>
      <c r="AE33" s="52">
        <v>116861.03629</v>
      </c>
      <c r="AF33" s="52">
        <v>210671.06737</v>
      </c>
      <c r="AG33" s="52">
        <v>149561.47696</v>
      </c>
      <c r="AH33" s="52">
        <v>0</v>
      </c>
      <c r="AI33" s="52">
        <v>0</v>
      </c>
      <c r="AJ33" s="52">
        <v>0</v>
      </c>
      <c r="AK33" s="52">
        <v>0</v>
      </c>
      <c r="AL33" s="52" t="s">
        <v>0</v>
      </c>
      <c r="AM33" s="52" t="s">
        <v>1</v>
      </c>
      <c r="AN33" s="52">
        <v>12</v>
      </c>
      <c r="AO33" s="52">
        <v>6</v>
      </c>
      <c r="AP33" s="52">
        <v>6</v>
      </c>
    </row>
    <row r="34" spans="1:42" ht="18" customHeight="1">
      <c r="A34" s="31" t="s">
        <v>271</v>
      </c>
      <c r="B34" s="63">
        <v>910259</v>
      </c>
      <c r="C34" s="63">
        <v>948898</v>
      </c>
      <c r="D34" s="63">
        <v>721849</v>
      </c>
      <c r="E34" s="63">
        <v>686147</v>
      </c>
      <c r="F34" s="63">
        <v>689745</v>
      </c>
      <c r="G34" s="63">
        <v>530247</v>
      </c>
      <c r="H34" s="63">
        <v>623006</v>
      </c>
      <c r="I34" s="33" t="s">
        <v>272</v>
      </c>
      <c r="Z34" s="52"/>
      <c r="AA34" s="52">
        <v>18173.676173</v>
      </c>
      <c r="AB34" s="52">
        <v>16613.881913</v>
      </c>
      <c r="AC34" s="52">
        <v>20010.463356</v>
      </c>
      <c r="AD34" s="52">
        <v>22536.43682</v>
      </c>
      <c r="AE34" s="52">
        <v>19274.710473</v>
      </c>
      <c r="AF34" s="52">
        <v>23117.706998</v>
      </c>
      <c r="AG34" s="52">
        <v>18205.123627</v>
      </c>
      <c r="AH34" s="52">
        <v>0</v>
      </c>
      <c r="AI34" s="52">
        <v>0</v>
      </c>
      <c r="AJ34" s="52">
        <v>0</v>
      </c>
      <c r="AK34" s="52">
        <v>0</v>
      </c>
      <c r="AL34" s="52" t="s">
        <v>0</v>
      </c>
      <c r="AM34" s="52" t="s">
        <v>1</v>
      </c>
      <c r="AN34" s="52">
        <v>12</v>
      </c>
      <c r="AO34" s="52">
        <v>6</v>
      </c>
      <c r="AP34" s="52">
        <v>7</v>
      </c>
    </row>
    <row r="35" spans="1:42" ht="18" customHeight="1">
      <c r="A35" s="31" t="s">
        <v>273</v>
      </c>
      <c r="B35" s="63">
        <f aca="true" t="shared" si="7" ref="B35:H37">+AA25</f>
        <v>815889.09992</v>
      </c>
      <c r="C35" s="63">
        <f t="shared" si="7"/>
        <v>898117.52736</v>
      </c>
      <c r="D35" s="63">
        <f t="shared" si="7"/>
        <v>629119.05726</v>
      </c>
      <c r="E35" s="63">
        <f t="shared" si="7"/>
        <v>597252.6726</v>
      </c>
      <c r="F35" s="63">
        <f t="shared" si="7"/>
        <v>648629.45541</v>
      </c>
      <c r="G35" s="63">
        <f t="shared" si="7"/>
        <v>487669.35401</v>
      </c>
      <c r="H35" s="63">
        <f t="shared" si="7"/>
        <v>572224.66018</v>
      </c>
      <c r="I35" s="33" t="s">
        <v>274</v>
      </c>
      <c r="Z35" s="52"/>
      <c r="AA35" s="52">
        <v>15302.548092</v>
      </c>
      <c r="AB35" s="52">
        <v>9704.4015707</v>
      </c>
      <c r="AC35" s="52">
        <v>11981.385524</v>
      </c>
      <c r="AD35" s="52">
        <v>12182.987977</v>
      </c>
      <c r="AE35" s="52">
        <v>22998.237934</v>
      </c>
      <c r="AF35" s="52">
        <v>32326.67525</v>
      </c>
      <c r="AG35" s="52">
        <v>18139.48885</v>
      </c>
      <c r="AH35" s="52">
        <v>0</v>
      </c>
      <c r="AI35" s="52">
        <v>0</v>
      </c>
      <c r="AJ35" s="52">
        <v>0</v>
      </c>
      <c r="AK35" s="52">
        <v>0</v>
      </c>
      <c r="AL35" s="52" t="s">
        <v>0</v>
      </c>
      <c r="AM35" s="52" t="s">
        <v>1</v>
      </c>
      <c r="AN35" s="52">
        <v>12</v>
      </c>
      <c r="AO35" s="52">
        <v>6</v>
      </c>
      <c r="AP35" s="52">
        <v>8</v>
      </c>
    </row>
    <row r="36" spans="1:42" ht="18" customHeight="1">
      <c r="A36" s="31" t="s">
        <v>40</v>
      </c>
      <c r="B36" s="63">
        <f t="shared" si="7"/>
        <v>191155.75989</v>
      </c>
      <c r="C36" s="63">
        <f t="shared" si="7"/>
        <v>195735.53083</v>
      </c>
      <c r="D36" s="63">
        <f t="shared" si="7"/>
        <v>197411.21818</v>
      </c>
      <c r="E36" s="63">
        <f t="shared" si="7"/>
        <v>195109.70994</v>
      </c>
      <c r="F36" s="63">
        <f t="shared" si="7"/>
        <v>183160.65558</v>
      </c>
      <c r="G36" s="63">
        <f t="shared" si="7"/>
        <v>197308.14416</v>
      </c>
      <c r="H36" s="63">
        <f t="shared" si="7"/>
        <v>175731.69986</v>
      </c>
      <c r="I36" s="33" t="s">
        <v>41</v>
      </c>
      <c r="Z36" s="52"/>
      <c r="AA36" s="52">
        <v>95544.381828</v>
      </c>
      <c r="AB36" s="52">
        <v>93487.390635</v>
      </c>
      <c r="AC36" s="52">
        <v>109235.7703</v>
      </c>
      <c r="AD36" s="52">
        <v>96070.123199</v>
      </c>
      <c r="AE36" s="52">
        <v>93350.457963</v>
      </c>
      <c r="AF36" s="52">
        <v>132489.7608</v>
      </c>
      <c r="AG36" s="52">
        <v>92336.898353</v>
      </c>
      <c r="AH36" s="52">
        <v>0</v>
      </c>
      <c r="AI36" s="52">
        <v>0</v>
      </c>
      <c r="AJ36" s="52">
        <v>0</v>
      </c>
      <c r="AK36" s="52">
        <v>0</v>
      </c>
      <c r="AL36" s="52" t="s">
        <v>0</v>
      </c>
      <c r="AM36" s="52" t="s">
        <v>1</v>
      </c>
      <c r="AN36" s="52">
        <v>12</v>
      </c>
      <c r="AO36" s="52">
        <v>6</v>
      </c>
      <c r="AP36" s="52">
        <v>9</v>
      </c>
    </row>
    <row r="37" spans="1:42" ht="18" customHeight="1">
      <c r="A37" s="31" t="s">
        <v>42</v>
      </c>
      <c r="B37" s="63">
        <f t="shared" si="7"/>
        <v>1277263.3956</v>
      </c>
      <c r="C37" s="63">
        <f t="shared" si="7"/>
        <v>1460798.1983</v>
      </c>
      <c r="D37" s="63">
        <f t="shared" si="7"/>
        <v>1053451.6494</v>
      </c>
      <c r="E37" s="63">
        <f t="shared" si="7"/>
        <v>987073.44806</v>
      </c>
      <c r="F37" s="63">
        <f t="shared" si="7"/>
        <v>1027638.7615</v>
      </c>
      <c r="G37" s="63">
        <f t="shared" si="7"/>
        <v>861184.92358</v>
      </c>
      <c r="H37" s="63">
        <f t="shared" si="7"/>
        <v>907710.51337</v>
      </c>
      <c r="I37" s="33" t="s">
        <v>43</v>
      </c>
      <c r="Z37" s="52"/>
      <c r="AA37" s="52">
        <v>51806.942375</v>
      </c>
      <c r="AB37" s="52">
        <v>46569.586066</v>
      </c>
      <c r="AC37" s="52">
        <v>63570.032318</v>
      </c>
      <c r="AD37" s="52">
        <v>33986.807766</v>
      </c>
      <c r="AE37" s="52">
        <v>59269.555727</v>
      </c>
      <c r="AF37" s="52">
        <v>94866.197862</v>
      </c>
      <c r="AG37" s="52">
        <v>60030.384855</v>
      </c>
      <c r="AH37" s="52">
        <v>0</v>
      </c>
      <c r="AI37" s="52">
        <v>0</v>
      </c>
      <c r="AJ37" s="52">
        <v>0</v>
      </c>
      <c r="AK37" s="52">
        <v>0</v>
      </c>
      <c r="AL37" s="52" t="s">
        <v>0</v>
      </c>
      <c r="AM37" s="52" t="s">
        <v>1</v>
      </c>
      <c r="AN37" s="52">
        <v>12</v>
      </c>
      <c r="AO37" s="52">
        <v>6</v>
      </c>
      <c r="AP37" s="52">
        <v>10</v>
      </c>
    </row>
    <row r="38" spans="1:42" ht="18" customHeight="1">
      <c r="A38" s="31" t="s">
        <v>275</v>
      </c>
      <c r="B38" s="63">
        <v>830</v>
      </c>
      <c r="C38" s="63">
        <v>350</v>
      </c>
      <c r="D38" s="63">
        <v>320</v>
      </c>
      <c r="E38" s="63">
        <v>573</v>
      </c>
      <c r="F38" s="63">
        <v>300</v>
      </c>
      <c r="G38" s="63">
        <v>388</v>
      </c>
      <c r="H38" s="63">
        <v>323</v>
      </c>
      <c r="I38" s="33" t="s">
        <v>276</v>
      </c>
      <c r="Z38" s="52"/>
      <c r="AA38" s="52">
        <v>927.48871579</v>
      </c>
      <c r="AB38" s="52">
        <v>6601.4545189</v>
      </c>
      <c r="AC38" s="52">
        <v>15210.565887</v>
      </c>
      <c r="AD38" s="52">
        <v>919.08890753</v>
      </c>
      <c r="AE38" s="52">
        <v>3102.175618</v>
      </c>
      <c r="AF38" s="52">
        <v>19254.867322</v>
      </c>
      <c r="AG38" s="52">
        <v>7295.6661679</v>
      </c>
      <c r="AH38" s="52">
        <v>0</v>
      </c>
      <c r="AI38" s="52">
        <v>0</v>
      </c>
      <c r="AJ38" s="52">
        <v>0</v>
      </c>
      <c r="AK38" s="52">
        <v>0</v>
      </c>
      <c r="AL38" s="52" t="s">
        <v>0</v>
      </c>
      <c r="AM38" s="52" t="s">
        <v>1</v>
      </c>
      <c r="AN38" s="52">
        <v>12</v>
      </c>
      <c r="AO38" s="52">
        <v>6</v>
      </c>
      <c r="AP38" s="52">
        <v>11</v>
      </c>
    </row>
    <row r="39" spans="1:42" ht="18" customHeight="1" thickBot="1">
      <c r="A39" s="64" t="s">
        <v>277</v>
      </c>
      <c r="B39" s="73">
        <v>45134.79934328564</v>
      </c>
      <c r="C39" s="65">
        <v>189723.36354906752</v>
      </c>
      <c r="D39" s="65">
        <v>57675.6692179952</v>
      </c>
      <c r="E39" s="65">
        <v>50434.82518375962</v>
      </c>
      <c r="F39" s="65">
        <v>80909.47907308547</v>
      </c>
      <c r="G39" s="65">
        <v>52121.2095642399</v>
      </c>
      <c r="H39" s="65">
        <v>59887.86316663143</v>
      </c>
      <c r="I39" s="66" t="s">
        <v>278</v>
      </c>
      <c r="Z39" s="52"/>
      <c r="AA39" s="52">
        <v>39931.433575</v>
      </c>
      <c r="AB39" s="52">
        <v>32398.539262</v>
      </c>
      <c r="AC39" s="52">
        <v>37954.144993</v>
      </c>
      <c r="AD39" s="52">
        <v>21370.520558</v>
      </c>
      <c r="AE39" s="52">
        <v>35457.804437</v>
      </c>
      <c r="AF39" s="52">
        <v>58711.797691</v>
      </c>
      <c r="AG39" s="52">
        <v>41955.725531</v>
      </c>
      <c r="AH39" s="52">
        <v>0</v>
      </c>
      <c r="AI39" s="52">
        <v>0</v>
      </c>
      <c r="AJ39" s="52">
        <v>0</v>
      </c>
      <c r="AK39" s="52">
        <v>0</v>
      </c>
      <c r="AL39" s="52" t="s">
        <v>0</v>
      </c>
      <c r="AM39" s="52" t="s">
        <v>1</v>
      </c>
      <c r="AN39" s="52">
        <v>12</v>
      </c>
      <c r="AO39" s="52">
        <v>6</v>
      </c>
      <c r="AP39" s="52">
        <v>12</v>
      </c>
    </row>
    <row r="40" spans="9:42" ht="16.5" thickTop="1">
      <c r="I40" s="3"/>
      <c r="Z40" s="52"/>
      <c r="AA40" s="52">
        <v>7717.8457283</v>
      </c>
      <c r="AB40" s="52">
        <v>4955.4021169</v>
      </c>
      <c r="AC40" s="52">
        <v>5933.3005073</v>
      </c>
      <c r="AD40" s="52">
        <v>9841.4851743</v>
      </c>
      <c r="AE40" s="52">
        <v>18221.71093</v>
      </c>
      <c r="AF40" s="52">
        <v>10301.358881</v>
      </c>
      <c r="AG40" s="52">
        <v>6109.3933757</v>
      </c>
      <c r="AH40" s="52">
        <v>0</v>
      </c>
      <c r="AI40" s="52">
        <v>0</v>
      </c>
      <c r="AJ40" s="52">
        <v>0</v>
      </c>
      <c r="AK40" s="52">
        <v>0</v>
      </c>
      <c r="AL40" s="52" t="s">
        <v>0</v>
      </c>
      <c r="AM40" s="52" t="s">
        <v>1</v>
      </c>
      <c r="AN40" s="52">
        <v>12</v>
      </c>
      <c r="AO40" s="52">
        <v>6</v>
      </c>
      <c r="AP40" s="52">
        <v>13</v>
      </c>
    </row>
    <row r="41" spans="9:42" ht="15.75">
      <c r="I41" s="3"/>
      <c r="Z41" s="52"/>
      <c r="AA41" s="52">
        <v>3230.1743556</v>
      </c>
      <c r="AB41" s="52">
        <v>2614.1901684</v>
      </c>
      <c r="AC41" s="52">
        <v>4472.0209312</v>
      </c>
      <c r="AD41" s="52">
        <v>1855.7131256</v>
      </c>
      <c r="AE41" s="52">
        <v>2487.8647422</v>
      </c>
      <c r="AF41" s="52">
        <v>6598.173968</v>
      </c>
      <c r="AG41" s="52">
        <v>4669.5997803</v>
      </c>
      <c r="AH41" s="52">
        <v>0</v>
      </c>
      <c r="AI41" s="52">
        <v>0</v>
      </c>
      <c r="AJ41" s="52">
        <v>0</v>
      </c>
      <c r="AK41" s="52">
        <v>0</v>
      </c>
      <c r="AL41" s="52" t="s">
        <v>0</v>
      </c>
      <c r="AM41" s="52" t="s">
        <v>1</v>
      </c>
      <c r="AN41" s="52">
        <v>12</v>
      </c>
      <c r="AO41" s="52">
        <v>6</v>
      </c>
      <c r="AP41" s="52">
        <v>14</v>
      </c>
    </row>
    <row r="42" spans="9:42" ht="15.75">
      <c r="I42" s="3"/>
      <c r="Z42" s="52"/>
      <c r="AA42" s="52">
        <v>19990.998065</v>
      </c>
      <c r="AB42" s="52">
        <v>17104.747053</v>
      </c>
      <c r="AC42" s="52">
        <v>20982.229438</v>
      </c>
      <c r="AD42" s="52">
        <v>17526.736149</v>
      </c>
      <c r="AE42" s="52">
        <v>22692.813855</v>
      </c>
      <c r="AF42" s="52">
        <v>29655.340203</v>
      </c>
      <c r="AG42" s="52">
        <v>21278.276164</v>
      </c>
      <c r="AH42" s="52">
        <v>0</v>
      </c>
      <c r="AI42" s="52">
        <v>0</v>
      </c>
      <c r="AJ42" s="52">
        <v>0</v>
      </c>
      <c r="AK42" s="52">
        <v>0</v>
      </c>
      <c r="AL42" s="52" t="s">
        <v>0</v>
      </c>
      <c r="AM42" s="52" t="s">
        <v>1</v>
      </c>
      <c r="AN42" s="52">
        <v>12</v>
      </c>
      <c r="AO42" s="52">
        <v>6</v>
      </c>
      <c r="AP42" s="52">
        <v>15</v>
      </c>
    </row>
    <row r="43" spans="9:42" ht="15.75">
      <c r="I43" s="3"/>
      <c r="Z43" s="52"/>
      <c r="AA43" s="52">
        <v>31479.263795</v>
      </c>
      <c r="AB43" s="52">
        <v>22374.549313</v>
      </c>
      <c r="AC43" s="52">
        <v>25877.436206</v>
      </c>
      <c r="AD43" s="52">
        <v>22397.941857</v>
      </c>
      <c r="AE43" s="52">
        <v>37205.871386</v>
      </c>
      <c r="AF43" s="52">
        <v>57669.759996</v>
      </c>
      <c r="AG43" s="52">
        <v>37284.319415</v>
      </c>
      <c r="AH43" s="52">
        <v>0</v>
      </c>
      <c r="AI43" s="52">
        <v>0</v>
      </c>
      <c r="AJ43" s="52">
        <v>0</v>
      </c>
      <c r="AK43" s="52">
        <v>0</v>
      </c>
      <c r="AL43" s="52" t="s">
        <v>0</v>
      </c>
      <c r="AM43" s="52" t="s">
        <v>1</v>
      </c>
      <c r="AN43" s="52">
        <v>12</v>
      </c>
      <c r="AO43" s="52">
        <v>6</v>
      </c>
      <c r="AP43" s="52">
        <v>16</v>
      </c>
    </row>
    <row r="44" spans="26:42" ht="15.75">
      <c r="Z44" s="52"/>
      <c r="AA44" s="52">
        <v>11318.373809</v>
      </c>
      <c r="AB44" s="52">
        <v>8465.549446</v>
      </c>
      <c r="AC44" s="52">
        <v>9334.6326019</v>
      </c>
      <c r="AD44" s="52">
        <v>8345.5763214</v>
      </c>
      <c r="AE44" s="52">
        <v>11661.794367</v>
      </c>
      <c r="AF44" s="52">
        <v>25479.494573</v>
      </c>
      <c r="AG44" s="52">
        <v>15321.205181</v>
      </c>
      <c r="AH44" s="52">
        <v>0</v>
      </c>
      <c r="AI44" s="52">
        <v>0</v>
      </c>
      <c r="AJ44" s="52">
        <v>0</v>
      </c>
      <c r="AK44" s="52">
        <v>0</v>
      </c>
      <c r="AL44" s="52" t="s">
        <v>0</v>
      </c>
      <c r="AM44" s="52" t="s">
        <v>1</v>
      </c>
      <c r="AN44" s="52">
        <v>12</v>
      </c>
      <c r="AO44" s="52">
        <v>6</v>
      </c>
      <c r="AP44" s="52">
        <v>17</v>
      </c>
    </row>
    <row r="45" spans="26:42" ht="15.75">
      <c r="Z45" s="52"/>
      <c r="AA45" s="52">
        <v>8024.7175592</v>
      </c>
      <c r="AB45" s="52">
        <v>5728.7293667</v>
      </c>
      <c r="AC45" s="52">
        <v>7672.9901771</v>
      </c>
      <c r="AD45" s="52">
        <v>7487.7813884</v>
      </c>
      <c r="AE45" s="52">
        <v>10157.584741</v>
      </c>
      <c r="AF45" s="52">
        <v>13574.957479</v>
      </c>
      <c r="AG45" s="52">
        <v>10001.923756</v>
      </c>
      <c r="AH45" s="52">
        <v>0</v>
      </c>
      <c r="AI45" s="52">
        <v>0</v>
      </c>
      <c r="AJ45" s="52">
        <v>0</v>
      </c>
      <c r="AK45" s="52">
        <v>0</v>
      </c>
      <c r="AL45" s="52" t="s">
        <v>0</v>
      </c>
      <c r="AM45" s="52" t="s">
        <v>1</v>
      </c>
      <c r="AN45" s="52">
        <v>12</v>
      </c>
      <c r="AO45" s="52">
        <v>6</v>
      </c>
      <c r="AP45" s="52">
        <v>18</v>
      </c>
    </row>
    <row r="46" spans="26:42" ht="15.75">
      <c r="Z46" s="52"/>
      <c r="AA46" s="52">
        <v>4594.4776287</v>
      </c>
      <c r="AB46" s="52">
        <v>3552.7162304</v>
      </c>
      <c r="AC46" s="52">
        <v>3555.9501381</v>
      </c>
      <c r="AD46" s="52">
        <v>3268.0120923</v>
      </c>
      <c r="AE46" s="52">
        <v>5314.3451321</v>
      </c>
      <c r="AF46" s="52">
        <v>4915.6716524</v>
      </c>
      <c r="AG46" s="52">
        <v>5098.4886489</v>
      </c>
      <c r="AH46" s="52">
        <v>0</v>
      </c>
      <c r="AI46" s="52">
        <v>0</v>
      </c>
      <c r="AJ46" s="52">
        <v>0</v>
      </c>
      <c r="AK46" s="52">
        <v>0</v>
      </c>
      <c r="AL46" s="52" t="s">
        <v>0</v>
      </c>
      <c r="AM46" s="52" t="s">
        <v>1</v>
      </c>
      <c r="AN46" s="52">
        <v>12</v>
      </c>
      <c r="AO46" s="52">
        <v>6</v>
      </c>
      <c r="AP46" s="52">
        <v>19</v>
      </c>
    </row>
    <row r="47" spans="26:42" ht="15.75">
      <c r="Z47" s="52"/>
      <c r="AA47" s="52">
        <v>7541.6947979</v>
      </c>
      <c r="AB47" s="52">
        <v>4627.5542697</v>
      </c>
      <c r="AC47" s="52">
        <v>5313.8632893</v>
      </c>
      <c r="AD47" s="52">
        <v>3296.5720544</v>
      </c>
      <c r="AE47" s="52">
        <v>10072.147146</v>
      </c>
      <c r="AF47" s="52">
        <v>13699.636292</v>
      </c>
      <c r="AG47" s="52">
        <v>6862.7018298</v>
      </c>
      <c r="AH47" s="52">
        <v>0</v>
      </c>
      <c r="AI47" s="52">
        <v>0</v>
      </c>
      <c r="AJ47" s="52">
        <v>0</v>
      </c>
      <c r="AK47" s="52">
        <v>0</v>
      </c>
      <c r="AL47" s="52" t="s">
        <v>0</v>
      </c>
      <c r="AM47" s="52" t="s">
        <v>1</v>
      </c>
      <c r="AN47" s="52">
        <v>12</v>
      </c>
      <c r="AO47" s="52">
        <v>6</v>
      </c>
      <c r="AP47" s="52">
        <v>20</v>
      </c>
    </row>
    <row r="48" spans="26:42" ht="15.75">
      <c r="Z48" s="52"/>
      <c r="AA48" s="52">
        <v>24675.871946</v>
      </c>
      <c r="AB48" s="52">
        <v>14433.558242</v>
      </c>
      <c r="AC48" s="52">
        <v>21343.91856</v>
      </c>
      <c r="AD48" s="52">
        <v>22840.533806</v>
      </c>
      <c r="AE48" s="52">
        <v>22620.436763</v>
      </c>
      <c r="AF48" s="52">
        <v>42642.662992</v>
      </c>
      <c r="AG48" s="52">
        <v>36555.220019</v>
      </c>
      <c r="AH48" s="52">
        <v>0</v>
      </c>
      <c r="AI48" s="52">
        <v>0</v>
      </c>
      <c r="AJ48" s="52">
        <v>0</v>
      </c>
      <c r="AK48" s="52">
        <v>0</v>
      </c>
      <c r="AL48" s="52" t="s">
        <v>0</v>
      </c>
      <c r="AM48" s="52" t="s">
        <v>1</v>
      </c>
      <c r="AN48" s="52">
        <v>12</v>
      </c>
      <c r="AO48" s="52">
        <v>6</v>
      </c>
      <c r="AP48" s="52">
        <v>21</v>
      </c>
    </row>
    <row r="49" spans="26:42" ht="15.75">
      <c r="Z49" s="52"/>
      <c r="AA49" s="52">
        <v>65719.995937</v>
      </c>
      <c r="AB49" s="52">
        <v>42396.440674</v>
      </c>
      <c r="AC49" s="52">
        <v>50884.839988</v>
      </c>
      <c r="AD49" s="52">
        <v>45910.773491</v>
      </c>
      <c r="AE49" s="52">
        <v>68034.496798</v>
      </c>
      <c r="AF49" s="52">
        <v>99402.645938</v>
      </c>
      <c r="AG49" s="52">
        <v>84308.049544</v>
      </c>
      <c r="AH49" s="52">
        <v>0</v>
      </c>
      <c r="AI49" s="52">
        <v>0</v>
      </c>
      <c r="AJ49" s="52">
        <v>0</v>
      </c>
      <c r="AK49" s="52">
        <v>0</v>
      </c>
      <c r="AL49" s="52" t="s">
        <v>0</v>
      </c>
      <c r="AM49" s="52" t="s">
        <v>1</v>
      </c>
      <c r="AN49" s="52">
        <v>12</v>
      </c>
      <c r="AO49" s="52">
        <v>6</v>
      </c>
      <c r="AP49" s="52">
        <v>22</v>
      </c>
    </row>
    <row r="50" spans="26:42" ht="15.75">
      <c r="Z50" s="52"/>
      <c r="AA50" s="52">
        <v>36381.254532</v>
      </c>
      <c r="AB50" s="52">
        <v>28991.306301</v>
      </c>
      <c r="AC50" s="52">
        <v>26056.881455</v>
      </c>
      <c r="AD50" s="52">
        <v>25074.554302</v>
      </c>
      <c r="AE50" s="52">
        <v>43631.431342</v>
      </c>
      <c r="AF50" s="52">
        <v>50974.223702</v>
      </c>
      <c r="AG50" s="52">
        <v>38129.839006</v>
      </c>
      <c r="AH50" s="52">
        <v>0</v>
      </c>
      <c r="AI50" s="52">
        <v>0</v>
      </c>
      <c r="AJ50" s="52">
        <v>0</v>
      </c>
      <c r="AK50" s="52">
        <v>0</v>
      </c>
      <c r="AL50" s="52" t="s">
        <v>0</v>
      </c>
      <c r="AM50" s="52" t="s">
        <v>1</v>
      </c>
      <c r="AN50" s="52">
        <v>12</v>
      </c>
      <c r="AO50" s="52">
        <v>6</v>
      </c>
      <c r="AP50" s="52">
        <v>23</v>
      </c>
    </row>
  </sheetData>
  <sheetProtection/>
  <printOptions/>
  <pageMargins left="0.7874015748031497" right="0.7874015748031497" top="0.2755905511811024" bottom="1.141732283464567" header="0" footer="1.1023622047244095"/>
  <pageSetup horizontalDpi="600" verticalDpi="600" orientation="portrait" pageOrder="overThenDown" paperSize="9" r:id="rId2"/>
  <headerFooter alignWithMargins="0">
    <oddFooter>&amp;C&amp;"細明體,標準"&amp;11－&amp;"CG Times (W1),標準"&amp;P+60&amp;"細明體,標準"－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tabColor indexed="24"/>
  </sheetPr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30.625" style="3" customWidth="1"/>
    <col min="2" max="5" width="12.125" style="2" customWidth="1"/>
    <col min="6" max="7" width="13.625" style="2" customWidth="1"/>
    <col min="8" max="8" width="13.625" style="3" customWidth="1"/>
    <col min="9" max="9" width="33.625" style="50" customWidth="1"/>
    <col min="10" max="16384" width="9.00390625" style="3" customWidth="1"/>
  </cols>
  <sheetData>
    <row r="1" spans="1:42" ht="15.75" customHeight="1">
      <c r="A1" s="1" t="s">
        <v>45</v>
      </c>
      <c r="G1" s="51"/>
      <c r="I1" s="4" t="s">
        <v>46</v>
      </c>
      <c r="Y1" s="52"/>
      <c r="Z1" s="52"/>
      <c r="AA1" s="52">
        <v>553602.33675</v>
      </c>
      <c r="AB1" s="52">
        <v>464576.50275</v>
      </c>
      <c r="AC1" s="52">
        <v>566693.58808</v>
      </c>
      <c r="AD1" s="52">
        <v>492418.68071</v>
      </c>
      <c r="AE1" s="52">
        <v>660930.50849</v>
      </c>
      <c r="AF1" s="52">
        <v>935236.7261</v>
      </c>
      <c r="AG1" s="52">
        <v>686119.78999</v>
      </c>
      <c r="AH1" s="52">
        <v>0</v>
      </c>
      <c r="AI1" s="52">
        <v>0</v>
      </c>
      <c r="AJ1" s="52">
        <v>0</v>
      </c>
      <c r="AK1" s="52">
        <v>0</v>
      </c>
      <c r="AL1" s="52" t="s">
        <v>0</v>
      </c>
      <c r="AM1" s="52" t="s">
        <v>1</v>
      </c>
      <c r="AN1" s="52">
        <v>12</v>
      </c>
      <c r="AO1" s="52">
        <v>6</v>
      </c>
      <c r="AP1" s="52">
        <v>1</v>
      </c>
    </row>
    <row r="2" spans="7:42" ht="16.5" customHeight="1">
      <c r="G2" s="3"/>
      <c r="I2" s="3"/>
      <c r="Y2" s="52"/>
      <c r="Z2" s="52"/>
      <c r="AA2" s="52">
        <v>74575.668256</v>
      </c>
      <c r="AB2" s="52">
        <v>56250.156263</v>
      </c>
      <c r="AC2" s="52">
        <v>83865.882657</v>
      </c>
      <c r="AD2" s="52">
        <v>83381.275437</v>
      </c>
      <c r="AE2" s="52">
        <v>115688.67927</v>
      </c>
      <c r="AF2" s="52">
        <v>122907.59323</v>
      </c>
      <c r="AG2" s="52">
        <v>102565.45635</v>
      </c>
      <c r="AH2" s="52">
        <v>0</v>
      </c>
      <c r="AI2" s="52">
        <v>0</v>
      </c>
      <c r="AJ2" s="52">
        <v>0</v>
      </c>
      <c r="AK2" s="52">
        <v>0</v>
      </c>
      <c r="AL2" s="52" t="s">
        <v>0</v>
      </c>
      <c r="AM2" s="52" t="s">
        <v>1</v>
      </c>
      <c r="AN2" s="52">
        <v>12</v>
      </c>
      <c r="AO2" s="52">
        <v>6</v>
      </c>
      <c r="AP2" s="52">
        <v>2</v>
      </c>
    </row>
    <row r="3" spans="1:42" ht="16.5" customHeight="1">
      <c r="A3" s="5" t="s">
        <v>279</v>
      </c>
      <c r="B3" s="6"/>
      <c r="C3" s="6"/>
      <c r="D3" s="6"/>
      <c r="E3" s="6"/>
      <c r="F3" s="75" t="s">
        <v>280</v>
      </c>
      <c r="G3" s="75"/>
      <c r="H3" s="75"/>
      <c r="I3" s="75"/>
      <c r="Y3" s="52"/>
      <c r="Z3" s="52"/>
      <c r="AA3" s="52">
        <v>11171.39867</v>
      </c>
      <c r="AB3" s="52">
        <v>12659.619286</v>
      </c>
      <c r="AC3" s="52">
        <v>10353.789629</v>
      </c>
      <c r="AD3" s="52">
        <v>8232.5079523</v>
      </c>
      <c r="AE3" s="52">
        <v>12038.430838</v>
      </c>
      <c r="AF3" s="52">
        <v>11692.170831</v>
      </c>
      <c r="AG3" s="52">
        <v>8683.7687144</v>
      </c>
      <c r="AH3" s="52">
        <v>0</v>
      </c>
      <c r="AI3" s="52">
        <v>0</v>
      </c>
      <c r="AJ3" s="52">
        <v>0</v>
      </c>
      <c r="AK3" s="52">
        <v>0</v>
      </c>
      <c r="AL3" s="52" t="s">
        <v>0</v>
      </c>
      <c r="AM3" s="52" t="s">
        <v>1</v>
      </c>
      <c r="AN3" s="52">
        <v>12</v>
      </c>
      <c r="AO3" s="52">
        <v>6</v>
      </c>
      <c r="AP3" s="52">
        <v>3</v>
      </c>
    </row>
    <row r="4" spans="1:42" ht="16.5" customHeight="1">
      <c r="A4" s="7"/>
      <c r="G4" s="3"/>
      <c r="I4" s="3"/>
      <c r="Y4" s="52"/>
      <c r="Z4" s="52"/>
      <c r="AA4" s="52">
        <v>14378.246203</v>
      </c>
      <c r="AB4" s="52">
        <v>13524.920926</v>
      </c>
      <c r="AC4" s="52">
        <v>17362.684028</v>
      </c>
      <c r="AD4" s="52">
        <v>21354.37301</v>
      </c>
      <c r="AE4" s="52">
        <v>27264.349851</v>
      </c>
      <c r="AF4" s="52">
        <v>26820.920928</v>
      </c>
      <c r="AG4" s="52">
        <v>19041.48813</v>
      </c>
      <c r="AH4" s="52">
        <v>0</v>
      </c>
      <c r="AI4" s="52">
        <v>0</v>
      </c>
      <c r="AJ4" s="52">
        <v>0</v>
      </c>
      <c r="AK4" s="52">
        <v>0</v>
      </c>
      <c r="AL4" s="52" t="s">
        <v>0</v>
      </c>
      <c r="AM4" s="52" t="s">
        <v>1</v>
      </c>
      <c r="AN4" s="52">
        <v>12</v>
      </c>
      <c r="AO4" s="52">
        <v>6</v>
      </c>
      <c r="AP4" s="52">
        <v>4</v>
      </c>
    </row>
    <row r="5" spans="1:42" s="13" customFormat="1" ht="16.5" customHeight="1" thickBot="1">
      <c r="A5" s="8" t="s">
        <v>281</v>
      </c>
      <c r="B5" s="9"/>
      <c r="C5" s="9"/>
      <c r="D5" s="9"/>
      <c r="E5" s="10" t="s">
        <v>2</v>
      </c>
      <c r="F5" s="11" t="s">
        <v>50</v>
      </c>
      <c r="G5" s="9"/>
      <c r="H5" s="9"/>
      <c r="I5" s="12"/>
      <c r="Y5" s="52"/>
      <c r="Z5" s="52"/>
      <c r="AA5" s="52">
        <v>112575.76705</v>
      </c>
      <c r="AB5" s="52">
        <v>107079.82642</v>
      </c>
      <c r="AC5" s="52">
        <v>125178.73798</v>
      </c>
      <c r="AD5" s="52">
        <v>103460.06576</v>
      </c>
      <c r="AE5" s="52">
        <v>136135.74677</v>
      </c>
      <c r="AF5" s="52">
        <v>233788.77437</v>
      </c>
      <c r="AG5" s="52">
        <v>167766.60059</v>
      </c>
      <c r="AH5" s="52">
        <v>0</v>
      </c>
      <c r="AI5" s="52">
        <v>0</v>
      </c>
      <c r="AJ5" s="52">
        <v>0</v>
      </c>
      <c r="AK5" s="52">
        <v>0</v>
      </c>
      <c r="AL5" s="52" t="s">
        <v>0</v>
      </c>
      <c r="AM5" s="52" t="s">
        <v>1</v>
      </c>
      <c r="AN5" s="52">
        <v>12</v>
      </c>
      <c r="AO5" s="52">
        <v>6</v>
      </c>
      <c r="AP5" s="52">
        <v>5</v>
      </c>
    </row>
    <row r="6" spans="1:42" ht="19.5" customHeight="1" thickTop="1">
      <c r="A6" s="39"/>
      <c r="B6" s="15" t="s">
        <v>31</v>
      </c>
      <c r="C6" s="55" t="s">
        <v>32</v>
      </c>
      <c r="D6" s="16" t="s">
        <v>33</v>
      </c>
      <c r="E6" s="16" t="s">
        <v>34</v>
      </c>
      <c r="F6" s="17" t="s">
        <v>35</v>
      </c>
      <c r="G6" s="17" t="s">
        <v>36</v>
      </c>
      <c r="H6" s="15" t="s">
        <v>37</v>
      </c>
      <c r="I6" s="68"/>
      <c r="Y6" s="52"/>
      <c r="Z6" s="52"/>
      <c r="AA6" s="52">
        <v>94402.090878</v>
      </c>
      <c r="AB6" s="52">
        <v>90465.944508</v>
      </c>
      <c r="AC6" s="52">
        <v>105168.27462</v>
      </c>
      <c r="AD6" s="52">
        <v>80923.628942</v>
      </c>
      <c r="AE6" s="52">
        <v>116861.03629</v>
      </c>
      <c r="AF6" s="52">
        <v>210671.06737</v>
      </c>
      <c r="AG6" s="52">
        <v>149561.47696</v>
      </c>
      <c r="AH6" s="52">
        <v>0</v>
      </c>
      <c r="AI6" s="52">
        <v>0</v>
      </c>
      <c r="AJ6" s="52">
        <v>0</v>
      </c>
      <c r="AK6" s="52">
        <v>0</v>
      </c>
      <c r="AL6" s="52" t="s">
        <v>0</v>
      </c>
      <c r="AM6" s="52" t="s">
        <v>1</v>
      </c>
      <c r="AN6" s="52">
        <v>12</v>
      </c>
      <c r="AO6" s="52">
        <v>6</v>
      </c>
      <c r="AP6" s="52">
        <v>6</v>
      </c>
    </row>
    <row r="7" spans="1:42" s="19" customFormat="1" ht="19.5" customHeight="1">
      <c r="A7" s="14"/>
      <c r="B7" s="22" t="s">
        <v>282</v>
      </c>
      <c r="C7" s="56" t="s">
        <v>283</v>
      </c>
      <c r="D7" s="22" t="s">
        <v>284</v>
      </c>
      <c r="E7" s="22" t="s">
        <v>285</v>
      </c>
      <c r="F7" s="21" t="s">
        <v>286</v>
      </c>
      <c r="G7" s="21" t="s">
        <v>287</v>
      </c>
      <c r="H7" s="22" t="s">
        <v>288</v>
      </c>
      <c r="I7" s="57"/>
      <c r="Y7" s="52"/>
      <c r="Z7" s="52"/>
      <c r="AA7" s="52">
        <v>18173.676173</v>
      </c>
      <c r="AB7" s="52">
        <v>16613.881913</v>
      </c>
      <c r="AC7" s="52">
        <v>20010.463356</v>
      </c>
      <c r="AD7" s="52">
        <v>22536.43682</v>
      </c>
      <c r="AE7" s="52">
        <v>19274.710473</v>
      </c>
      <c r="AF7" s="52">
        <v>23117.706998</v>
      </c>
      <c r="AG7" s="52">
        <v>18205.123627</v>
      </c>
      <c r="AH7" s="52">
        <v>0</v>
      </c>
      <c r="AI7" s="52">
        <v>0</v>
      </c>
      <c r="AJ7" s="52">
        <v>0</v>
      </c>
      <c r="AK7" s="52">
        <v>0</v>
      </c>
      <c r="AL7" s="52" t="s">
        <v>0</v>
      </c>
      <c r="AM7" s="52" t="s">
        <v>1</v>
      </c>
      <c r="AN7" s="52">
        <v>12</v>
      </c>
      <c r="AO7" s="52">
        <v>6</v>
      </c>
      <c r="AP7" s="52">
        <v>7</v>
      </c>
    </row>
    <row r="8" spans="1:42" s="19" customFormat="1" ht="19.5" customHeight="1">
      <c r="A8" s="24"/>
      <c r="B8" s="26" t="s">
        <v>62</v>
      </c>
      <c r="C8" s="58" t="s">
        <v>62</v>
      </c>
      <c r="D8" s="26" t="s">
        <v>62</v>
      </c>
      <c r="E8" s="26" t="s">
        <v>62</v>
      </c>
      <c r="F8" s="25" t="s">
        <v>61</v>
      </c>
      <c r="G8" s="25" t="s">
        <v>61</v>
      </c>
      <c r="H8" s="26" t="s">
        <v>61</v>
      </c>
      <c r="I8" s="74"/>
      <c r="Y8" s="52"/>
      <c r="Z8" s="52"/>
      <c r="AA8" s="52">
        <v>15302.548092</v>
      </c>
      <c r="AB8" s="52">
        <v>9704.4015707</v>
      </c>
      <c r="AC8" s="52">
        <v>11981.385524</v>
      </c>
      <c r="AD8" s="52">
        <v>12182.987977</v>
      </c>
      <c r="AE8" s="52">
        <v>22998.237934</v>
      </c>
      <c r="AF8" s="52">
        <v>32326.67525</v>
      </c>
      <c r="AG8" s="52">
        <v>18139.48885</v>
      </c>
      <c r="AH8" s="52">
        <v>0</v>
      </c>
      <c r="AI8" s="52">
        <v>0</v>
      </c>
      <c r="AJ8" s="52">
        <v>0</v>
      </c>
      <c r="AK8" s="52">
        <v>0</v>
      </c>
      <c r="AL8" s="52" t="s">
        <v>0</v>
      </c>
      <c r="AM8" s="52" t="s">
        <v>1</v>
      </c>
      <c r="AN8" s="52">
        <v>12</v>
      </c>
      <c r="AO8" s="52">
        <v>6</v>
      </c>
      <c r="AP8" s="52">
        <v>8</v>
      </c>
    </row>
    <row r="9" spans="1:42" s="19" customFormat="1" ht="5.25" customHeight="1">
      <c r="A9" s="20"/>
      <c r="B9" s="59"/>
      <c r="C9" s="28"/>
      <c r="D9" s="28"/>
      <c r="E9" s="28"/>
      <c r="F9" s="28"/>
      <c r="G9" s="28"/>
      <c r="H9" s="28"/>
      <c r="I9" s="71"/>
      <c r="Y9" s="52"/>
      <c r="Z9" s="52"/>
      <c r="AA9" s="52">
        <v>95544.381828</v>
      </c>
      <c r="AB9" s="52">
        <v>93487.390635</v>
      </c>
      <c r="AC9" s="52">
        <v>109235.7703</v>
      </c>
      <c r="AD9" s="52">
        <v>96070.123199</v>
      </c>
      <c r="AE9" s="52">
        <v>93350.457963</v>
      </c>
      <c r="AF9" s="52">
        <v>132489.7608</v>
      </c>
      <c r="AG9" s="52">
        <v>92336.898353</v>
      </c>
      <c r="AH9" s="52">
        <v>0</v>
      </c>
      <c r="AI9" s="52">
        <v>0</v>
      </c>
      <c r="AJ9" s="52">
        <v>0</v>
      </c>
      <c r="AK9" s="52">
        <v>0</v>
      </c>
      <c r="AL9" s="52" t="s">
        <v>0</v>
      </c>
      <c r="AM9" s="52" t="s">
        <v>1</v>
      </c>
      <c r="AN9" s="52">
        <v>12</v>
      </c>
      <c r="AO9" s="52">
        <v>6</v>
      </c>
      <c r="AP9" s="52">
        <v>9</v>
      </c>
    </row>
    <row r="10" spans="1:42" ht="18" customHeight="1">
      <c r="A10" s="31" t="s">
        <v>38</v>
      </c>
      <c r="B10" s="63">
        <f aca="true" t="shared" si="0" ref="B10:B33">+AA1</f>
        <v>553602.33675</v>
      </c>
      <c r="C10" s="63">
        <f aca="true" t="shared" si="1" ref="C10:C33">+AB1</f>
        <v>464576.50275</v>
      </c>
      <c r="D10" s="63">
        <f aca="true" t="shared" si="2" ref="D10:D33">+AC1</f>
        <v>566693.58808</v>
      </c>
      <c r="E10" s="63">
        <f aca="true" t="shared" si="3" ref="E10:E33">+AD1</f>
        <v>492418.68071</v>
      </c>
      <c r="F10" s="63">
        <f aca="true" t="shared" si="4" ref="F10:F33">+AE1</f>
        <v>660930.50849</v>
      </c>
      <c r="G10" s="63">
        <f aca="true" t="shared" si="5" ref="G10:G33">+AF1</f>
        <v>935236.7261</v>
      </c>
      <c r="H10" s="63">
        <f aca="true" t="shared" si="6" ref="H10:H33">+AG1</f>
        <v>686119.78999</v>
      </c>
      <c r="I10" s="33" t="s">
        <v>39</v>
      </c>
      <c r="Y10" s="52"/>
      <c r="Z10" s="52"/>
      <c r="AA10" s="52">
        <v>51806.942375</v>
      </c>
      <c r="AB10" s="52">
        <v>46569.586066</v>
      </c>
      <c r="AC10" s="52">
        <v>63570.032318</v>
      </c>
      <c r="AD10" s="52">
        <v>33986.807766</v>
      </c>
      <c r="AE10" s="52">
        <v>59269.555727</v>
      </c>
      <c r="AF10" s="52">
        <v>94866.197862</v>
      </c>
      <c r="AG10" s="52">
        <v>60030.384855</v>
      </c>
      <c r="AH10" s="52">
        <v>0</v>
      </c>
      <c r="AI10" s="52">
        <v>0</v>
      </c>
      <c r="AJ10" s="52">
        <v>0</v>
      </c>
      <c r="AK10" s="52">
        <v>0</v>
      </c>
      <c r="AL10" s="52" t="s">
        <v>0</v>
      </c>
      <c r="AM10" s="52" t="s">
        <v>1</v>
      </c>
      <c r="AN10" s="52">
        <v>12</v>
      </c>
      <c r="AO10" s="52">
        <v>6</v>
      </c>
      <c r="AP10" s="52">
        <v>10</v>
      </c>
    </row>
    <row r="11" spans="1:42" ht="18" customHeight="1">
      <c r="A11" s="36" t="s">
        <v>289</v>
      </c>
      <c r="B11" s="72">
        <f t="shared" si="0"/>
        <v>74575.668256</v>
      </c>
      <c r="C11" s="72">
        <f t="shared" si="1"/>
        <v>56250.156263</v>
      </c>
      <c r="D11" s="72">
        <f t="shared" si="2"/>
        <v>83865.882657</v>
      </c>
      <c r="E11" s="72">
        <f t="shared" si="3"/>
        <v>83381.275437</v>
      </c>
      <c r="F11" s="72">
        <f t="shared" si="4"/>
        <v>115688.67927</v>
      </c>
      <c r="G11" s="72">
        <f t="shared" si="5"/>
        <v>122907.59323</v>
      </c>
      <c r="H11" s="72">
        <f t="shared" si="6"/>
        <v>102565.45635</v>
      </c>
      <c r="I11" s="38" t="s">
        <v>290</v>
      </c>
      <c r="Y11" s="52"/>
      <c r="Z11" s="52"/>
      <c r="AA11" s="52">
        <v>927.48871579</v>
      </c>
      <c r="AB11" s="52">
        <v>6601.4545189</v>
      </c>
      <c r="AC11" s="52">
        <v>15210.565887</v>
      </c>
      <c r="AD11" s="52">
        <v>919.08890753</v>
      </c>
      <c r="AE11" s="52">
        <v>3102.175618</v>
      </c>
      <c r="AF11" s="52">
        <v>19254.867322</v>
      </c>
      <c r="AG11" s="52">
        <v>7295.6661679</v>
      </c>
      <c r="AH11" s="52">
        <v>0</v>
      </c>
      <c r="AI11" s="52">
        <v>0</v>
      </c>
      <c r="AJ11" s="52">
        <v>0</v>
      </c>
      <c r="AK11" s="52">
        <v>0</v>
      </c>
      <c r="AL11" s="52" t="s">
        <v>0</v>
      </c>
      <c r="AM11" s="52" t="s">
        <v>1</v>
      </c>
      <c r="AN11" s="52">
        <v>12</v>
      </c>
      <c r="AO11" s="52">
        <v>6</v>
      </c>
      <c r="AP11" s="52">
        <v>11</v>
      </c>
    </row>
    <row r="12" spans="1:42" ht="18" customHeight="1">
      <c r="A12" s="36" t="s">
        <v>291</v>
      </c>
      <c r="B12" s="72">
        <f t="shared" si="0"/>
        <v>11171.39867</v>
      </c>
      <c r="C12" s="72">
        <f t="shared" si="1"/>
        <v>12659.619286</v>
      </c>
      <c r="D12" s="72">
        <f t="shared" si="2"/>
        <v>10353.789629</v>
      </c>
      <c r="E12" s="72">
        <f t="shared" si="3"/>
        <v>8232.5079523</v>
      </c>
      <c r="F12" s="72">
        <f t="shared" si="4"/>
        <v>12038.430838</v>
      </c>
      <c r="G12" s="72">
        <f t="shared" si="5"/>
        <v>11692.170831</v>
      </c>
      <c r="H12" s="72">
        <f t="shared" si="6"/>
        <v>8683.7687144</v>
      </c>
      <c r="I12" s="38" t="s">
        <v>292</v>
      </c>
      <c r="Y12" s="52"/>
      <c r="Z12" s="52"/>
      <c r="AA12" s="52">
        <v>39931.433575</v>
      </c>
      <c r="AB12" s="52">
        <v>32398.539262</v>
      </c>
      <c r="AC12" s="52">
        <v>37954.144993</v>
      </c>
      <c r="AD12" s="52">
        <v>21370.520558</v>
      </c>
      <c r="AE12" s="52">
        <v>35457.804437</v>
      </c>
      <c r="AF12" s="52">
        <v>58711.797691</v>
      </c>
      <c r="AG12" s="52">
        <v>41955.725531</v>
      </c>
      <c r="AH12" s="52">
        <v>0</v>
      </c>
      <c r="AI12" s="52">
        <v>0</v>
      </c>
      <c r="AJ12" s="52">
        <v>0</v>
      </c>
      <c r="AK12" s="52">
        <v>0</v>
      </c>
      <c r="AL12" s="52" t="s">
        <v>0</v>
      </c>
      <c r="AM12" s="52" t="s">
        <v>1</v>
      </c>
      <c r="AN12" s="52">
        <v>12</v>
      </c>
      <c r="AO12" s="52">
        <v>6</v>
      </c>
      <c r="AP12" s="52">
        <v>12</v>
      </c>
    </row>
    <row r="13" spans="1:42" ht="18" customHeight="1">
      <c r="A13" s="36" t="s">
        <v>293</v>
      </c>
      <c r="B13" s="72">
        <f t="shared" si="0"/>
        <v>14378.246203</v>
      </c>
      <c r="C13" s="72">
        <f t="shared" si="1"/>
        <v>13524.920926</v>
      </c>
      <c r="D13" s="72">
        <f t="shared" si="2"/>
        <v>17362.684028</v>
      </c>
      <c r="E13" s="72">
        <f t="shared" si="3"/>
        <v>21354.37301</v>
      </c>
      <c r="F13" s="72">
        <f t="shared" si="4"/>
        <v>27264.349851</v>
      </c>
      <c r="G13" s="72">
        <f t="shared" si="5"/>
        <v>26820.920928</v>
      </c>
      <c r="H13" s="72">
        <f t="shared" si="6"/>
        <v>19041.48813</v>
      </c>
      <c r="I13" s="38" t="s">
        <v>294</v>
      </c>
      <c r="Y13" s="52"/>
      <c r="Z13" s="52"/>
      <c r="AA13" s="52">
        <v>7717.8457283</v>
      </c>
      <c r="AB13" s="52">
        <v>4955.4021169</v>
      </c>
      <c r="AC13" s="52">
        <v>5933.3005073</v>
      </c>
      <c r="AD13" s="52">
        <v>9841.4851743</v>
      </c>
      <c r="AE13" s="52">
        <v>18221.71093</v>
      </c>
      <c r="AF13" s="52">
        <v>10301.358881</v>
      </c>
      <c r="AG13" s="52">
        <v>6109.3933757</v>
      </c>
      <c r="AH13" s="52">
        <v>0</v>
      </c>
      <c r="AI13" s="52">
        <v>0</v>
      </c>
      <c r="AJ13" s="52">
        <v>0</v>
      </c>
      <c r="AK13" s="52">
        <v>0</v>
      </c>
      <c r="AL13" s="52" t="s">
        <v>0</v>
      </c>
      <c r="AM13" s="52" t="s">
        <v>1</v>
      </c>
      <c r="AN13" s="52">
        <v>12</v>
      </c>
      <c r="AO13" s="52">
        <v>6</v>
      </c>
      <c r="AP13" s="52">
        <v>13</v>
      </c>
    </row>
    <row r="14" spans="1:42" ht="18" customHeight="1">
      <c r="A14" s="36" t="s">
        <v>295</v>
      </c>
      <c r="B14" s="72">
        <f t="shared" si="0"/>
        <v>112575.76705</v>
      </c>
      <c r="C14" s="72">
        <f t="shared" si="1"/>
        <v>107079.82642</v>
      </c>
      <c r="D14" s="72">
        <f t="shared" si="2"/>
        <v>125178.73798</v>
      </c>
      <c r="E14" s="72">
        <f t="shared" si="3"/>
        <v>103460.06576</v>
      </c>
      <c r="F14" s="72">
        <f t="shared" si="4"/>
        <v>136135.74677</v>
      </c>
      <c r="G14" s="72">
        <f t="shared" si="5"/>
        <v>233788.77437</v>
      </c>
      <c r="H14" s="72">
        <f t="shared" si="6"/>
        <v>167766.60059</v>
      </c>
      <c r="I14" s="38" t="s">
        <v>296</v>
      </c>
      <c r="Y14" s="52"/>
      <c r="Z14" s="52"/>
      <c r="AA14" s="52">
        <v>3230.1743556</v>
      </c>
      <c r="AB14" s="52">
        <v>2614.1901684</v>
      </c>
      <c r="AC14" s="52">
        <v>4472.0209312</v>
      </c>
      <c r="AD14" s="52">
        <v>1855.7131256</v>
      </c>
      <c r="AE14" s="52">
        <v>2487.8647422</v>
      </c>
      <c r="AF14" s="52">
        <v>6598.173968</v>
      </c>
      <c r="AG14" s="52">
        <v>4669.5997803</v>
      </c>
      <c r="AH14" s="52">
        <v>0</v>
      </c>
      <c r="AI14" s="52">
        <v>0</v>
      </c>
      <c r="AJ14" s="52">
        <v>0</v>
      </c>
      <c r="AK14" s="52">
        <v>0</v>
      </c>
      <c r="AL14" s="52" t="s">
        <v>0</v>
      </c>
      <c r="AM14" s="52" t="s">
        <v>1</v>
      </c>
      <c r="AN14" s="52">
        <v>12</v>
      </c>
      <c r="AO14" s="52">
        <v>6</v>
      </c>
      <c r="AP14" s="52">
        <v>14</v>
      </c>
    </row>
    <row r="15" spans="1:42" ht="18" customHeight="1">
      <c r="A15" s="39" t="s">
        <v>297</v>
      </c>
      <c r="B15" s="72">
        <f t="shared" si="0"/>
        <v>94402.090878</v>
      </c>
      <c r="C15" s="72">
        <f t="shared" si="1"/>
        <v>90465.944508</v>
      </c>
      <c r="D15" s="72">
        <f t="shared" si="2"/>
        <v>105168.27462</v>
      </c>
      <c r="E15" s="72">
        <f t="shared" si="3"/>
        <v>80923.628942</v>
      </c>
      <c r="F15" s="72">
        <f t="shared" si="4"/>
        <v>116861.03629</v>
      </c>
      <c r="G15" s="72">
        <f t="shared" si="5"/>
        <v>210671.06737</v>
      </c>
      <c r="H15" s="72">
        <f t="shared" si="6"/>
        <v>149561.47696</v>
      </c>
      <c r="I15" s="38" t="s">
        <v>298</v>
      </c>
      <c r="Y15" s="52"/>
      <c r="Z15" s="52"/>
      <c r="AA15" s="52">
        <v>19990.998065</v>
      </c>
      <c r="AB15" s="52">
        <v>17104.747053</v>
      </c>
      <c r="AC15" s="52">
        <v>20982.229438</v>
      </c>
      <c r="AD15" s="52">
        <v>17526.736149</v>
      </c>
      <c r="AE15" s="52">
        <v>22692.813855</v>
      </c>
      <c r="AF15" s="52">
        <v>29655.340203</v>
      </c>
      <c r="AG15" s="52">
        <v>21278.276164</v>
      </c>
      <c r="AH15" s="52">
        <v>0</v>
      </c>
      <c r="AI15" s="52">
        <v>0</v>
      </c>
      <c r="AJ15" s="52">
        <v>0</v>
      </c>
      <c r="AK15" s="52">
        <v>0</v>
      </c>
      <c r="AL15" s="52" t="s">
        <v>0</v>
      </c>
      <c r="AM15" s="52" t="s">
        <v>1</v>
      </c>
      <c r="AN15" s="52">
        <v>12</v>
      </c>
      <c r="AO15" s="52">
        <v>6</v>
      </c>
      <c r="AP15" s="52">
        <v>15</v>
      </c>
    </row>
    <row r="16" spans="1:42" ht="18" customHeight="1">
      <c r="A16" s="61" t="s">
        <v>299</v>
      </c>
      <c r="B16" s="72">
        <f t="shared" si="0"/>
        <v>18173.676173</v>
      </c>
      <c r="C16" s="72">
        <f t="shared" si="1"/>
        <v>16613.881913</v>
      </c>
      <c r="D16" s="72">
        <f t="shared" si="2"/>
        <v>20010.463356</v>
      </c>
      <c r="E16" s="72">
        <f t="shared" si="3"/>
        <v>22536.43682</v>
      </c>
      <c r="F16" s="72">
        <f t="shared" si="4"/>
        <v>19274.710473</v>
      </c>
      <c r="G16" s="72">
        <f t="shared" si="5"/>
        <v>23117.706998</v>
      </c>
      <c r="H16" s="72">
        <f t="shared" si="6"/>
        <v>18205.123627</v>
      </c>
      <c r="I16" s="38" t="s">
        <v>300</v>
      </c>
      <c r="Y16" s="52"/>
      <c r="Z16" s="52"/>
      <c r="AA16" s="52">
        <v>31479.263795</v>
      </c>
      <c r="AB16" s="52">
        <v>22374.549313</v>
      </c>
      <c r="AC16" s="52">
        <v>25877.436206</v>
      </c>
      <c r="AD16" s="52">
        <v>22397.941857</v>
      </c>
      <c r="AE16" s="52">
        <v>37205.871386</v>
      </c>
      <c r="AF16" s="52">
        <v>57669.759996</v>
      </c>
      <c r="AG16" s="52">
        <v>37284.319415</v>
      </c>
      <c r="AH16" s="52">
        <v>0</v>
      </c>
      <c r="AI16" s="52">
        <v>0</v>
      </c>
      <c r="AJ16" s="52">
        <v>0</v>
      </c>
      <c r="AK16" s="52">
        <v>0</v>
      </c>
      <c r="AL16" s="52" t="s">
        <v>0</v>
      </c>
      <c r="AM16" s="52" t="s">
        <v>1</v>
      </c>
      <c r="AN16" s="52">
        <v>12</v>
      </c>
      <c r="AO16" s="52">
        <v>6</v>
      </c>
      <c r="AP16" s="52">
        <v>16</v>
      </c>
    </row>
    <row r="17" spans="1:42" ht="24.75" customHeight="1">
      <c r="A17" s="36" t="s">
        <v>301</v>
      </c>
      <c r="B17" s="72">
        <f t="shared" si="0"/>
        <v>15302.548092</v>
      </c>
      <c r="C17" s="72">
        <f t="shared" si="1"/>
        <v>9704.4015707</v>
      </c>
      <c r="D17" s="72">
        <f t="shared" si="2"/>
        <v>11981.385524</v>
      </c>
      <c r="E17" s="72">
        <f t="shared" si="3"/>
        <v>12182.987977</v>
      </c>
      <c r="F17" s="72">
        <f t="shared" si="4"/>
        <v>22998.237934</v>
      </c>
      <c r="G17" s="72">
        <f t="shared" si="5"/>
        <v>32326.67525</v>
      </c>
      <c r="H17" s="72">
        <f t="shared" si="6"/>
        <v>18139.48885</v>
      </c>
      <c r="I17" s="62" t="s">
        <v>302</v>
      </c>
      <c r="Y17" s="52"/>
      <c r="Z17" s="52"/>
      <c r="AA17" s="52">
        <v>11318.373809</v>
      </c>
      <c r="AB17" s="52">
        <v>8465.549446</v>
      </c>
      <c r="AC17" s="52">
        <v>9334.6326019</v>
      </c>
      <c r="AD17" s="52">
        <v>8345.5763214</v>
      </c>
      <c r="AE17" s="52">
        <v>11661.794367</v>
      </c>
      <c r="AF17" s="52">
        <v>25479.494573</v>
      </c>
      <c r="AG17" s="52">
        <v>15321.205181</v>
      </c>
      <c r="AH17" s="52">
        <v>0</v>
      </c>
      <c r="AI17" s="52">
        <v>0</v>
      </c>
      <c r="AJ17" s="52">
        <v>0</v>
      </c>
      <c r="AK17" s="52">
        <v>0</v>
      </c>
      <c r="AL17" s="52" t="s">
        <v>0</v>
      </c>
      <c r="AM17" s="52" t="s">
        <v>1</v>
      </c>
      <c r="AN17" s="52">
        <v>12</v>
      </c>
      <c r="AO17" s="52">
        <v>6</v>
      </c>
      <c r="AP17" s="52">
        <v>17</v>
      </c>
    </row>
    <row r="18" spans="1:42" ht="18" customHeight="1">
      <c r="A18" s="36" t="s">
        <v>303</v>
      </c>
      <c r="B18" s="72">
        <f t="shared" si="0"/>
        <v>95544.381828</v>
      </c>
      <c r="C18" s="72">
        <f t="shared" si="1"/>
        <v>93487.390635</v>
      </c>
      <c r="D18" s="72">
        <f t="shared" si="2"/>
        <v>109235.7703</v>
      </c>
      <c r="E18" s="72">
        <f t="shared" si="3"/>
        <v>96070.123199</v>
      </c>
      <c r="F18" s="72">
        <f t="shared" si="4"/>
        <v>93350.457963</v>
      </c>
      <c r="G18" s="72">
        <f t="shared" si="5"/>
        <v>132489.7608</v>
      </c>
      <c r="H18" s="72">
        <f t="shared" si="6"/>
        <v>92336.898353</v>
      </c>
      <c r="I18" s="38" t="s">
        <v>304</v>
      </c>
      <c r="Y18" s="52"/>
      <c r="Z18" s="52"/>
      <c r="AA18" s="52">
        <v>8024.7175592</v>
      </c>
      <c r="AB18" s="52">
        <v>5728.7293667</v>
      </c>
      <c r="AC18" s="52">
        <v>7672.9901771</v>
      </c>
      <c r="AD18" s="52">
        <v>7487.7813884</v>
      </c>
      <c r="AE18" s="52">
        <v>10157.584741</v>
      </c>
      <c r="AF18" s="52">
        <v>13574.957479</v>
      </c>
      <c r="AG18" s="52">
        <v>10001.923756</v>
      </c>
      <c r="AH18" s="52">
        <v>0</v>
      </c>
      <c r="AI18" s="52">
        <v>0</v>
      </c>
      <c r="AJ18" s="52">
        <v>0</v>
      </c>
      <c r="AK18" s="52">
        <v>0</v>
      </c>
      <c r="AL18" s="52" t="s">
        <v>0</v>
      </c>
      <c r="AM18" s="52" t="s">
        <v>1</v>
      </c>
      <c r="AN18" s="52">
        <v>12</v>
      </c>
      <c r="AO18" s="52">
        <v>6</v>
      </c>
      <c r="AP18" s="52">
        <v>18</v>
      </c>
    </row>
    <row r="19" spans="1:42" ht="18" customHeight="1">
      <c r="A19" s="36" t="s">
        <v>305</v>
      </c>
      <c r="B19" s="72">
        <f t="shared" si="0"/>
        <v>51806.942375</v>
      </c>
      <c r="C19" s="72">
        <f t="shared" si="1"/>
        <v>46569.586066</v>
      </c>
      <c r="D19" s="72">
        <f t="shared" si="2"/>
        <v>63570.032318</v>
      </c>
      <c r="E19" s="72">
        <f t="shared" si="3"/>
        <v>33986.807766</v>
      </c>
      <c r="F19" s="72">
        <f t="shared" si="4"/>
        <v>59269.555727</v>
      </c>
      <c r="G19" s="72">
        <f t="shared" si="5"/>
        <v>94866.197862</v>
      </c>
      <c r="H19" s="72">
        <f t="shared" si="6"/>
        <v>60030.384855</v>
      </c>
      <c r="I19" s="38" t="s">
        <v>306</v>
      </c>
      <c r="Y19" s="52"/>
      <c r="Z19" s="52"/>
      <c r="AA19" s="52">
        <v>4594.4776287</v>
      </c>
      <c r="AB19" s="52">
        <v>3552.7162304</v>
      </c>
      <c r="AC19" s="52">
        <v>3555.9501381</v>
      </c>
      <c r="AD19" s="52">
        <v>3268.0120923</v>
      </c>
      <c r="AE19" s="52">
        <v>5314.3451321</v>
      </c>
      <c r="AF19" s="52">
        <v>4915.6716524</v>
      </c>
      <c r="AG19" s="52">
        <v>5098.4886489</v>
      </c>
      <c r="AH19" s="52">
        <v>0</v>
      </c>
      <c r="AI19" s="52">
        <v>0</v>
      </c>
      <c r="AJ19" s="52">
        <v>0</v>
      </c>
      <c r="AK19" s="52">
        <v>0</v>
      </c>
      <c r="AL19" s="52" t="s">
        <v>0</v>
      </c>
      <c r="AM19" s="52" t="s">
        <v>1</v>
      </c>
      <c r="AN19" s="52">
        <v>12</v>
      </c>
      <c r="AO19" s="52">
        <v>6</v>
      </c>
      <c r="AP19" s="52">
        <v>19</v>
      </c>
    </row>
    <row r="20" spans="1:42" ht="18" customHeight="1">
      <c r="A20" s="39" t="s">
        <v>307</v>
      </c>
      <c r="B20" s="72">
        <f t="shared" si="0"/>
        <v>927.48871579</v>
      </c>
      <c r="C20" s="72">
        <f t="shared" si="1"/>
        <v>6601.4545189</v>
      </c>
      <c r="D20" s="72">
        <f t="shared" si="2"/>
        <v>15210.565887</v>
      </c>
      <c r="E20" s="72">
        <f t="shared" si="3"/>
        <v>919.08890753</v>
      </c>
      <c r="F20" s="72">
        <f t="shared" si="4"/>
        <v>3102.175618</v>
      </c>
      <c r="G20" s="72">
        <f t="shared" si="5"/>
        <v>19254.867322</v>
      </c>
      <c r="H20" s="72">
        <f t="shared" si="6"/>
        <v>7295.6661679</v>
      </c>
      <c r="I20" s="38" t="s">
        <v>308</v>
      </c>
      <c r="Y20" s="52"/>
      <c r="Z20" s="52"/>
      <c r="AA20" s="52">
        <v>7541.6947979</v>
      </c>
      <c r="AB20" s="52">
        <v>4627.5542697</v>
      </c>
      <c r="AC20" s="52">
        <v>5313.8632893</v>
      </c>
      <c r="AD20" s="52">
        <v>3296.5720544</v>
      </c>
      <c r="AE20" s="52">
        <v>10072.147146</v>
      </c>
      <c r="AF20" s="52">
        <v>13699.636292</v>
      </c>
      <c r="AG20" s="52">
        <v>6862.7018298</v>
      </c>
      <c r="AH20" s="52">
        <v>0</v>
      </c>
      <c r="AI20" s="52">
        <v>0</v>
      </c>
      <c r="AJ20" s="52">
        <v>0</v>
      </c>
      <c r="AK20" s="52">
        <v>0</v>
      </c>
      <c r="AL20" s="52" t="s">
        <v>0</v>
      </c>
      <c r="AM20" s="52" t="s">
        <v>1</v>
      </c>
      <c r="AN20" s="52">
        <v>12</v>
      </c>
      <c r="AO20" s="52">
        <v>6</v>
      </c>
      <c r="AP20" s="52">
        <v>20</v>
      </c>
    </row>
    <row r="21" spans="1:42" ht="18" customHeight="1">
      <c r="A21" s="61" t="s">
        <v>309</v>
      </c>
      <c r="B21" s="72">
        <f t="shared" si="0"/>
        <v>39931.433575</v>
      </c>
      <c r="C21" s="72">
        <f t="shared" si="1"/>
        <v>32398.539262</v>
      </c>
      <c r="D21" s="72">
        <f t="shared" si="2"/>
        <v>37954.144993</v>
      </c>
      <c r="E21" s="72">
        <f t="shared" si="3"/>
        <v>21370.520558</v>
      </c>
      <c r="F21" s="72">
        <f t="shared" si="4"/>
        <v>35457.804437</v>
      </c>
      <c r="G21" s="72">
        <f t="shared" si="5"/>
        <v>58711.797691</v>
      </c>
      <c r="H21" s="72">
        <f t="shared" si="6"/>
        <v>41955.725531</v>
      </c>
      <c r="I21" s="38" t="s">
        <v>310</v>
      </c>
      <c r="Y21" s="52"/>
      <c r="Z21" s="52"/>
      <c r="AA21" s="52">
        <v>24675.871946</v>
      </c>
      <c r="AB21" s="52">
        <v>14433.558242</v>
      </c>
      <c r="AC21" s="52">
        <v>21343.91856</v>
      </c>
      <c r="AD21" s="52">
        <v>22840.533806</v>
      </c>
      <c r="AE21" s="52">
        <v>22620.436763</v>
      </c>
      <c r="AF21" s="52">
        <v>42642.662992</v>
      </c>
      <c r="AG21" s="52">
        <v>36555.220019</v>
      </c>
      <c r="AH21" s="52">
        <v>0</v>
      </c>
      <c r="AI21" s="52">
        <v>0</v>
      </c>
      <c r="AJ21" s="52">
        <v>0</v>
      </c>
      <c r="AK21" s="52">
        <v>0</v>
      </c>
      <c r="AL21" s="52" t="s">
        <v>0</v>
      </c>
      <c r="AM21" s="52" t="s">
        <v>1</v>
      </c>
      <c r="AN21" s="52">
        <v>12</v>
      </c>
      <c r="AO21" s="52">
        <v>6</v>
      </c>
      <c r="AP21" s="52">
        <v>21</v>
      </c>
    </row>
    <row r="22" spans="1:42" ht="18" customHeight="1">
      <c r="A22" s="39" t="s">
        <v>311</v>
      </c>
      <c r="B22" s="72">
        <f t="shared" si="0"/>
        <v>7717.8457283</v>
      </c>
      <c r="C22" s="72">
        <f t="shared" si="1"/>
        <v>4955.4021169</v>
      </c>
      <c r="D22" s="72">
        <f t="shared" si="2"/>
        <v>5933.3005073</v>
      </c>
      <c r="E22" s="72">
        <f t="shared" si="3"/>
        <v>9841.4851743</v>
      </c>
      <c r="F22" s="72">
        <f t="shared" si="4"/>
        <v>18221.71093</v>
      </c>
      <c r="G22" s="72">
        <f t="shared" si="5"/>
        <v>10301.358881</v>
      </c>
      <c r="H22" s="72">
        <f t="shared" si="6"/>
        <v>6109.3933757</v>
      </c>
      <c r="I22" s="38" t="s">
        <v>312</v>
      </c>
      <c r="Y22" s="52"/>
      <c r="Z22" s="52"/>
      <c r="AA22" s="52">
        <v>65719.995937</v>
      </c>
      <c r="AB22" s="52">
        <v>42396.440674</v>
      </c>
      <c r="AC22" s="52">
        <v>50884.839988</v>
      </c>
      <c r="AD22" s="52">
        <v>45910.773491</v>
      </c>
      <c r="AE22" s="52">
        <v>68034.496798</v>
      </c>
      <c r="AF22" s="52">
        <v>99402.645938</v>
      </c>
      <c r="AG22" s="52">
        <v>84308.049544</v>
      </c>
      <c r="AH22" s="52">
        <v>0</v>
      </c>
      <c r="AI22" s="52">
        <v>0</v>
      </c>
      <c r="AJ22" s="52">
        <v>0</v>
      </c>
      <c r="AK22" s="52">
        <v>0</v>
      </c>
      <c r="AL22" s="52" t="s">
        <v>0</v>
      </c>
      <c r="AM22" s="52" t="s">
        <v>1</v>
      </c>
      <c r="AN22" s="52">
        <v>12</v>
      </c>
      <c r="AO22" s="52">
        <v>6</v>
      </c>
      <c r="AP22" s="52">
        <v>22</v>
      </c>
    </row>
    <row r="23" spans="1:42" ht="18" customHeight="1">
      <c r="A23" s="39" t="s">
        <v>313</v>
      </c>
      <c r="B23" s="72">
        <f t="shared" si="0"/>
        <v>3230.1743556</v>
      </c>
      <c r="C23" s="72">
        <f t="shared" si="1"/>
        <v>2614.1901684</v>
      </c>
      <c r="D23" s="72">
        <f t="shared" si="2"/>
        <v>4472.0209312</v>
      </c>
      <c r="E23" s="72">
        <f t="shared" si="3"/>
        <v>1855.7131256</v>
      </c>
      <c r="F23" s="72">
        <f t="shared" si="4"/>
        <v>2487.8647422</v>
      </c>
      <c r="G23" s="72">
        <f t="shared" si="5"/>
        <v>6598.173968</v>
      </c>
      <c r="H23" s="72">
        <f t="shared" si="6"/>
        <v>4669.5997803</v>
      </c>
      <c r="I23" s="38" t="s">
        <v>314</v>
      </c>
      <c r="Y23" s="52"/>
      <c r="Z23" s="52"/>
      <c r="AA23" s="52">
        <v>36381.254532</v>
      </c>
      <c r="AB23" s="52">
        <v>28991.306301</v>
      </c>
      <c r="AC23" s="52">
        <v>26056.881455</v>
      </c>
      <c r="AD23" s="52">
        <v>25074.554302</v>
      </c>
      <c r="AE23" s="52">
        <v>43631.431342</v>
      </c>
      <c r="AF23" s="52">
        <v>50974.223702</v>
      </c>
      <c r="AG23" s="52">
        <v>38129.839006</v>
      </c>
      <c r="AH23" s="52">
        <v>0</v>
      </c>
      <c r="AI23" s="52">
        <v>0</v>
      </c>
      <c r="AJ23" s="52">
        <v>0</v>
      </c>
      <c r="AK23" s="52">
        <v>0</v>
      </c>
      <c r="AL23" s="52" t="s">
        <v>0</v>
      </c>
      <c r="AM23" s="52" t="s">
        <v>1</v>
      </c>
      <c r="AN23" s="52">
        <v>12</v>
      </c>
      <c r="AO23" s="52">
        <v>6</v>
      </c>
      <c r="AP23" s="52">
        <v>23</v>
      </c>
    </row>
    <row r="24" spans="1:42" ht="18" customHeight="1">
      <c r="A24" s="36" t="s">
        <v>315</v>
      </c>
      <c r="B24" s="72">
        <f t="shared" si="0"/>
        <v>19990.998065</v>
      </c>
      <c r="C24" s="72">
        <f t="shared" si="1"/>
        <v>17104.747053</v>
      </c>
      <c r="D24" s="72">
        <f t="shared" si="2"/>
        <v>20982.229438</v>
      </c>
      <c r="E24" s="72">
        <f t="shared" si="3"/>
        <v>17526.736149</v>
      </c>
      <c r="F24" s="72">
        <f t="shared" si="4"/>
        <v>22692.813855</v>
      </c>
      <c r="G24" s="72">
        <f t="shared" si="5"/>
        <v>29655.340203</v>
      </c>
      <c r="H24" s="72">
        <f t="shared" si="6"/>
        <v>21278.276164</v>
      </c>
      <c r="I24" s="38" t="s">
        <v>316</v>
      </c>
      <c r="Y24" s="52"/>
      <c r="Z24" s="52"/>
      <c r="AA24" s="52">
        <v>736173.54349</v>
      </c>
      <c r="AB24" s="52">
        <v>670017.01482</v>
      </c>
      <c r="AC24" s="52">
        <v>761610.99411</v>
      </c>
      <c r="AD24" s="52">
        <v>727055.53806</v>
      </c>
      <c r="AE24" s="52">
        <v>786440.82678</v>
      </c>
      <c r="AF24" s="52">
        <v>1132619.686</v>
      </c>
      <c r="AG24" s="52">
        <v>910600.59593</v>
      </c>
      <c r="AH24" s="52">
        <v>0</v>
      </c>
      <c r="AI24" s="52">
        <v>0</v>
      </c>
      <c r="AJ24" s="52">
        <v>0</v>
      </c>
      <c r="AK24" s="52">
        <v>0</v>
      </c>
      <c r="AL24" s="52" t="s">
        <v>0</v>
      </c>
      <c r="AM24" s="52" t="s">
        <v>1</v>
      </c>
      <c r="AN24" s="52">
        <v>12</v>
      </c>
      <c r="AO24" s="52">
        <v>6</v>
      </c>
      <c r="AP24" s="52">
        <v>24</v>
      </c>
    </row>
    <row r="25" spans="1:42" ht="18" customHeight="1">
      <c r="A25" s="36" t="s">
        <v>317</v>
      </c>
      <c r="B25" s="72">
        <f t="shared" si="0"/>
        <v>31479.263795</v>
      </c>
      <c r="C25" s="72">
        <f t="shared" si="1"/>
        <v>22374.549313</v>
      </c>
      <c r="D25" s="72">
        <f t="shared" si="2"/>
        <v>25877.436206</v>
      </c>
      <c r="E25" s="72">
        <f t="shared" si="3"/>
        <v>22397.941857</v>
      </c>
      <c r="F25" s="72">
        <f t="shared" si="4"/>
        <v>37205.871386</v>
      </c>
      <c r="G25" s="72">
        <f t="shared" si="5"/>
        <v>57669.759996</v>
      </c>
      <c r="H25" s="72">
        <f t="shared" si="6"/>
        <v>37284.319415</v>
      </c>
      <c r="I25" s="38" t="s">
        <v>318</v>
      </c>
      <c r="Y25" s="52"/>
      <c r="Z25" s="52"/>
      <c r="AA25" s="52">
        <v>553602.33675</v>
      </c>
      <c r="AB25" s="52">
        <v>464576.50275</v>
      </c>
      <c r="AC25" s="52">
        <v>566693.58808</v>
      </c>
      <c r="AD25" s="52">
        <v>492418.68071</v>
      </c>
      <c r="AE25" s="52">
        <v>660930.50849</v>
      </c>
      <c r="AF25" s="52">
        <v>935236.7261</v>
      </c>
      <c r="AG25" s="52">
        <v>686119.78999</v>
      </c>
      <c r="AH25" s="52">
        <v>0</v>
      </c>
      <c r="AI25" s="52">
        <v>0</v>
      </c>
      <c r="AJ25" s="52">
        <v>0</v>
      </c>
      <c r="AK25" s="52">
        <v>0</v>
      </c>
      <c r="AL25" s="52" t="s">
        <v>0</v>
      </c>
      <c r="AM25" s="52" t="s">
        <v>1</v>
      </c>
      <c r="AN25" s="52">
        <v>12</v>
      </c>
      <c r="AO25" s="52">
        <v>6</v>
      </c>
      <c r="AP25" s="52">
        <v>25</v>
      </c>
    </row>
    <row r="26" spans="1:42" ht="18" customHeight="1">
      <c r="A26" s="39" t="s">
        <v>319</v>
      </c>
      <c r="B26" s="72">
        <f t="shared" si="0"/>
        <v>11318.373809</v>
      </c>
      <c r="C26" s="72">
        <f t="shared" si="1"/>
        <v>8465.549446</v>
      </c>
      <c r="D26" s="72">
        <f t="shared" si="2"/>
        <v>9334.6326019</v>
      </c>
      <c r="E26" s="72">
        <f t="shared" si="3"/>
        <v>8345.5763214</v>
      </c>
      <c r="F26" s="72">
        <f t="shared" si="4"/>
        <v>11661.794367</v>
      </c>
      <c r="G26" s="72">
        <f t="shared" si="5"/>
        <v>25479.494573</v>
      </c>
      <c r="H26" s="72">
        <f t="shared" si="6"/>
        <v>15321.205181</v>
      </c>
      <c r="I26" s="38" t="s">
        <v>320</v>
      </c>
      <c r="Y26" s="52"/>
      <c r="Z26" s="52"/>
      <c r="AA26" s="52">
        <v>182571.20674</v>
      </c>
      <c r="AB26" s="52">
        <v>205440.51207</v>
      </c>
      <c r="AC26" s="52">
        <v>194917.40603</v>
      </c>
      <c r="AD26" s="52">
        <v>234636.85736</v>
      </c>
      <c r="AE26" s="52">
        <v>125510.31829</v>
      </c>
      <c r="AF26" s="52">
        <v>197382.9599</v>
      </c>
      <c r="AG26" s="52">
        <v>224480.80595</v>
      </c>
      <c r="AH26" s="52">
        <v>0</v>
      </c>
      <c r="AI26" s="52">
        <v>0</v>
      </c>
      <c r="AJ26" s="52">
        <v>0</v>
      </c>
      <c r="AK26" s="52">
        <v>0</v>
      </c>
      <c r="AL26" s="52" t="s">
        <v>0</v>
      </c>
      <c r="AM26" s="52" t="s">
        <v>1</v>
      </c>
      <c r="AN26" s="52">
        <v>12</v>
      </c>
      <c r="AO26" s="52">
        <v>6</v>
      </c>
      <c r="AP26" s="52">
        <v>26</v>
      </c>
    </row>
    <row r="27" spans="1:42" ht="18" customHeight="1">
      <c r="A27" s="61" t="s">
        <v>321</v>
      </c>
      <c r="B27" s="72">
        <f t="shared" si="0"/>
        <v>8024.7175592</v>
      </c>
      <c r="C27" s="72">
        <f t="shared" si="1"/>
        <v>5728.7293667</v>
      </c>
      <c r="D27" s="72">
        <f t="shared" si="2"/>
        <v>7672.9901771</v>
      </c>
      <c r="E27" s="72">
        <f t="shared" si="3"/>
        <v>7487.7813884</v>
      </c>
      <c r="F27" s="72">
        <f t="shared" si="4"/>
        <v>10157.584741</v>
      </c>
      <c r="G27" s="72">
        <f t="shared" si="5"/>
        <v>13574.957479</v>
      </c>
      <c r="H27" s="72">
        <f t="shared" si="6"/>
        <v>10001.923756</v>
      </c>
      <c r="I27" s="38" t="s">
        <v>322</v>
      </c>
      <c r="Y27" s="52"/>
      <c r="Z27" s="52"/>
      <c r="AA27" s="52">
        <v>927096.60588</v>
      </c>
      <c r="AB27" s="52">
        <v>832129.93786</v>
      </c>
      <c r="AC27" s="52">
        <v>951579.93922</v>
      </c>
      <c r="AD27" s="52">
        <v>911077.11486</v>
      </c>
      <c r="AE27" s="52">
        <v>1001882.1071</v>
      </c>
      <c r="AF27" s="52">
        <v>1518434.1622</v>
      </c>
      <c r="AG27" s="52">
        <v>1135690.6038</v>
      </c>
      <c r="AH27" s="52">
        <v>0</v>
      </c>
      <c r="AI27" s="52">
        <v>0</v>
      </c>
      <c r="AJ27" s="52">
        <v>0</v>
      </c>
      <c r="AK27" s="52">
        <v>0</v>
      </c>
      <c r="AL27" s="52" t="s">
        <v>0</v>
      </c>
      <c r="AM27" s="52" t="s">
        <v>1</v>
      </c>
      <c r="AN27" s="52">
        <v>12</v>
      </c>
      <c r="AO27" s="52">
        <v>6</v>
      </c>
      <c r="AP27" s="52">
        <v>27</v>
      </c>
    </row>
    <row r="28" spans="1:42" ht="18" customHeight="1">
      <c r="A28" s="39" t="s">
        <v>323</v>
      </c>
      <c r="B28" s="72">
        <f t="shared" si="0"/>
        <v>4594.4776287</v>
      </c>
      <c r="C28" s="72">
        <f t="shared" si="1"/>
        <v>3552.7162304</v>
      </c>
      <c r="D28" s="72">
        <f t="shared" si="2"/>
        <v>3555.9501381</v>
      </c>
      <c r="E28" s="72">
        <f t="shared" si="3"/>
        <v>3268.0120923</v>
      </c>
      <c r="F28" s="72">
        <f t="shared" si="4"/>
        <v>5314.3451321</v>
      </c>
      <c r="G28" s="72">
        <f t="shared" si="5"/>
        <v>4915.6716524</v>
      </c>
      <c r="H28" s="72">
        <f t="shared" si="6"/>
        <v>5098.4886489</v>
      </c>
      <c r="I28" s="38" t="s">
        <v>324</v>
      </c>
      <c r="Y28" s="52"/>
      <c r="Z28" s="52"/>
      <c r="AA28" s="52">
        <v>8077323</v>
      </c>
      <c r="AB28" s="52">
        <v>826105.0139</v>
      </c>
      <c r="AC28" s="52">
        <v>7251217.9861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 t="s">
        <v>0</v>
      </c>
      <c r="AM28" s="52" t="s">
        <v>44</v>
      </c>
      <c r="AN28" s="52">
        <v>12</v>
      </c>
      <c r="AO28" s="52">
        <v>1</v>
      </c>
      <c r="AP28" s="52">
        <v>1</v>
      </c>
    </row>
    <row r="29" spans="1:42" ht="18" customHeight="1">
      <c r="A29" s="39" t="s">
        <v>325</v>
      </c>
      <c r="B29" s="72">
        <f t="shared" si="0"/>
        <v>7541.6947979</v>
      </c>
      <c r="C29" s="72">
        <f t="shared" si="1"/>
        <v>4627.5542697</v>
      </c>
      <c r="D29" s="72">
        <f t="shared" si="2"/>
        <v>5313.8632893</v>
      </c>
      <c r="E29" s="72">
        <f t="shared" si="3"/>
        <v>3296.5720544</v>
      </c>
      <c r="F29" s="72">
        <f t="shared" si="4"/>
        <v>10072.147146</v>
      </c>
      <c r="G29" s="72">
        <f t="shared" si="5"/>
        <v>13699.636292</v>
      </c>
      <c r="H29" s="72">
        <f t="shared" si="6"/>
        <v>6862.7018298</v>
      </c>
      <c r="I29" s="38" t="s">
        <v>326</v>
      </c>
      <c r="Y29" s="52"/>
      <c r="Z29" s="52"/>
      <c r="AA29" s="52">
        <v>3.2252701312</v>
      </c>
      <c r="AB29" s="52">
        <v>3.4717482883</v>
      </c>
      <c r="AC29" s="52">
        <v>3.1971897671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 t="s">
        <v>0</v>
      </c>
      <c r="AM29" s="52" t="s">
        <v>44</v>
      </c>
      <c r="AN29" s="52">
        <v>12</v>
      </c>
      <c r="AO29" s="52">
        <v>1</v>
      </c>
      <c r="AP29" s="52">
        <v>2</v>
      </c>
    </row>
    <row r="30" spans="1:42" ht="18" customHeight="1">
      <c r="A30" s="36" t="s">
        <v>327</v>
      </c>
      <c r="B30" s="72">
        <f t="shared" si="0"/>
        <v>24675.871946</v>
      </c>
      <c r="C30" s="72">
        <f t="shared" si="1"/>
        <v>14433.558242</v>
      </c>
      <c r="D30" s="72">
        <f t="shared" si="2"/>
        <v>21343.91856</v>
      </c>
      <c r="E30" s="72">
        <f t="shared" si="3"/>
        <v>22840.533806</v>
      </c>
      <c r="F30" s="72">
        <f t="shared" si="4"/>
        <v>22620.436763</v>
      </c>
      <c r="G30" s="72">
        <f t="shared" si="5"/>
        <v>42642.662992</v>
      </c>
      <c r="H30" s="72">
        <f t="shared" si="6"/>
        <v>36555.220019</v>
      </c>
      <c r="I30" s="38" t="s">
        <v>328</v>
      </c>
      <c r="Y30" s="52"/>
      <c r="Z30" s="52"/>
      <c r="AA30" s="52">
        <v>2.5534166888</v>
      </c>
      <c r="AB30" s="52">
        <v>2.8473997808</v>
      </c>
      <c r="AC30" s="52">
        <v>2.5199242594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 t="s">
        <v>0</v>
      </c>
      <c r="AM30" s="52" t="s">
        <v>44</v>
      </c>
      <c r="AN30" s="52">
        <v>12</v>
      </c>
      <c r="AO30" s="52">
        <v>1</v>
      </c>
      <c r="AP30" s="52">
        <v>3</v>
      </c>
    </row>
    <row r="31" spans="1:42" ht="18" customHeight="1">
      <c r="A31" s="36" t="s">
        <v>329</v>
      </c>
      <c r="B31" s="72">
        <f t="shared" si="0"/>
        <v>65719.995937</v>
      </c>
      <c r="C31" s="72">
        <f t="shared" si="1"/>
        <v>42396.440674</v>
      </c>
      <c r="D31" s="72">
        <f t="shared" si="2"/>
        <v>50884.839988</v>
      </c>
      <c r="E31" s="72">
        <f t="shared" si="3"/>
        <v>45910.773491</v>
      </c>
      <c r="F31" s="72">
        <f t="shared" si="4"/>
        <v>68034.496798</v>
      </c>
      <c r="G31" s="72">
        <f t="shared" si="5"/>
        <v>99402.645938</v>
      </c>
      <c r="H31" s="72">
        <f t="shared" si="6"/>
        <v>84308.049544</v>
      </c>
      <c r="I31" s="38" t="s">
        <v>330</v>
      </c>
      <c r="Y31" s="52"/>
      <c r="Z31" s="52"/>
      <c r="AA31" s="52">
        <v>1.4602299626</v>
      </c>
      <c r="AB31" s="52">
        <v>1.8226276125</v>
      </c>
      <c r="AC31" s="52">
        <v>1.4189433103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 t="s">
        <v>0</v>
      </c>
      <c r="AM31" s="52" t="s">
        <v>44</v>
      </c>
      <c r="AN31" s="52">
        <v>12</v>
      </c>
      <c r="AO31" s="52">
        <v>1</v>
      </c>
      <c r="AP31" s="52">
        <v>4</v>
      </c>
    </row>
    <row r="32" spans="1:42" ht="18" customHeight="1">
      <c r="A32" s="36" t="s">
        <v>331</v>
      </c>
      <c r="B32" s="72">
        <f t="shared" si="0"/>
        <v>36381.254532</v>
      </c>
      <c r="C32" s="72">
        <f t="shared" si="1"/>
        <v>28991.306301</v>
      </c>
      <c r="D32" s="72">
        <f t="shared" si="2"/>
        <v>26056.881455</v>
      </c>
      <c r="E32" s="72">
        <f t="shared" si="3"/>
        <v>25074.554302</v>
      </c>
      <c r="F32" s="72">
        <f t="shared" si="4"/>
        <v>43631.431342</v>
      </c>
      <c r="G32" s="72">
        <f t="shared" si="5"/>
        <v>50974.223702</v>
      </c>
      <c r="H32" s="72">
        <f t="shared" si="6"/>
        <v>38129.839006</v>
      </c>
      <c r="I32" s="38" t="s">
        <v>332</v>
      </c>
      <c r="Y32" s="52"/>
      <c r="Z32" s="52"/>
      <c r="AA32" s="52">
        <v>1.6760235363</v>
      </c>
      <c r="AB32" s="52">
        <v>1.8164263026</v>
      </c>
      <c r="AC32" s="52">
        <v>1.6600279575</v>
      </c>
      <c r="AD32" s="52">
        <v>0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  <c r="AL32" s="52" t="s">
        <v>0</v>
      </c>
      <c r="AM32" s="52" t="s">
        <v>44</v>
      </c>
      <c r="AN32" s="52">
        <v>12</v>
      </c>
      <c r="AO32" s="52">
        <v>1</v>
      </c>
      <c r="AP32" s="52">
        <v>5</v>
      </c>
    </row>
    <row r="33" spans="1:42" ht="18" customHeight="1">
      <c r="A33" s="31" t="s">
        <v>333</v>
      </c>
      <c r="B33" s="63">
        <f t="shared" si="0"/>
        <v>736173.54349</v>
      </c>
      <c r="C33" s="63">
        <f t="shared" si="1"/>
        <v>670017.01482</v>
      </c>
      <c r="D33" s="63">
        <f t="shared" si="2"/>
        <v>761610.99411</v>
      </c>
      <c r="E33" s="63">
        <f t="shared" si="3"/>
        <v>727055.53806</v>
      </c>
      <c r="F33" s="63">
        <f t="shared" si="4"/>
        <v>786440.82678</v>
      </c>
      <c r="G33" s="63">
        <f t="shared" si="5"/>
        <v>1132619.686</v>
      </c>
      <c r="H33" s="63">
        <f t="shared" si="6"/>
        <v>910600.59593</v>
      </c>
      <c r="I33" s="33" t="s">
        <v>334</v>
      </c>
      <c r="Y33" s="52"/>
      <c r="Z33" s="52"/>
      <c r="AA33" s="52">
        <v>1122379.3852</v>
      </c>
      <c r="AB33" s="52">
        <v>946623.678</v>
      </c>
      <c r="AC33" s="52">
        <v>1142402.5966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 t="s">
        <v>0</v>
      </c>
      <c r="AM33" s="52" t="s">
        <v>44</v>
      </c>
      <c r="AN33" s="52">
        <v>12</v>
      </c>
      <c r="AO33" s="52">
        <v>1</v>
      </c>
      <c r="AP33" s="52">
        <v>6</v>
      </c>
    </row>
    <row r="34" spans="1:42" ht="18" customHeight="1">
      <c r="A34" s="31" t="s">
        <v>335</v>
      </c>
      <c r="B34" s="63">
        <v>609922</v>
      </c>
      <c r="C34" s="63">
        <v>493886</v>
      </c>
      <c r="D34" s="63">
        <v>606288</v>
      </c>
      <c r="E34" s="63">
        <v>611795</v>
      </c>
      <c r="F34" s="63">
        <v>736131</v>
      </c>
      <c r="G34" s="63">
        <v>962205</v>
      </c>
      <c r="H34" s="63">
        <v>739940</v>
      </c>
      <c r="I34" s="33" t="s">
        <v>336</v>
      </c>
      <c r="Y34" s="52"/>
      <c r="Z34" s="52"/>
      <c r="AA34" s="52">
        <v>647332.01184</v>
      </c>
      <c r="AB34" s="52">
        <v>371944.30893</v>
      </c>
      <c r="AC34" s="52">
        <v>678705.93586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 t="s">
        <v>0</v>
      </c>
      <c r="AM34" s="52" t="s">
        <v>44</v>
      </c>
      <c r="AN34" s="52">
        <v>12</v>
      </c>
      <c r="AO34" s="52">
        <v>1</v>
      </c>
      <c r="AP34" s="52">
        <v>7</v>
      </c>
    </row>
    <row r="35" spans="1:42" ht="18" customHeight="1">
      <c r="A35" s="31" t="s">
        <v>337</v>
      </c>
      <c r="B35" s="63">
        <f aca="true" t="shared" si="7" ref="B35:H37">+AA25</f>
        <v>553602.33675</v>
      </c>
      <c r="C35" s="63">
        <f t="shared" si="7"/>
        <v>464576.50275</v>
      </c>
      <c r="D35" s="63">
        <f t="shared" si="7"/>
        <v>566693.58808</v>
      </c>
      <c r="E35" s="63">
        <f t="shared" si="7"/>
        <v>492418.68071</v>
      </c>
      <c r="F35" s="63">
        <f t="shared" si="7"/>
        <v>660930.50849</v>
      </c>
      <c r="G35" s="63">
        <f t="shared" si="7"/>
        <v>935236.7261</v>
      </c>
      <c r="H35" s="63">
        <f t="shared" si="7"/>
        <v>686119.78999</v>
      </c>
      <c r="I35" s="33" t="s">
        <v>338</v>
      </c>
      <c r="Y35" s="52"/>
      <c r="Z35" s="52"/>
      <c r="AA35" s="52">
        <v>480162.58783</v>
      </c>
      <c r="AB35" s="52">
        <v>276320.55128</v>
      </c>
      <c r="AC35" s="52">
        <v>503385.57309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 t="s">
        <v>0</v>
      </c>
      <c r="AM35" s="52" t="s">
        <v>44</v>
      </c>
      <c r="AN35" s="52">
        <v>12</v>
      </c>
      <c r="AO35" s="52">
        <v>1</v>
      </c>
      <c r="AP35" s="52">
        <v>8</v>
      </c>
    </row>
    <row r="36" spans="1:42" ht="18" customHeight="1">
      <c r="A36" s="31" t="s">
        <v>40</v>
      </c>
      <c r="B36" s="63">
        <f t="shared" si="7"/>
        <v>182571.20674</v>
      </c>
      <c r="C36" s="63">
        <f t="shared" si="7"/>
        <v>205440.51207</v>
      </c>
      <c r="D36" s="63">
        <f t="shared" si="7"/>
        <v>194917.40603</v>
      </c>
      <c r="E36" s="63">
        <f t="shared" si="7"/>
        <v>234636.85736</v>
      </c>
      <c r="F36" s="63">
        <f t="shared" si="7"/>
        <v>125510.31829</v>
      </c>
      <c r="G36" s="63">
        <f t="shared" si="7"/>
        <v>197382.9599</v>
      </c>
      <c r="H36" s="63">
        <f t="shared" si="7"/>
        <v>224480.80595</v>
      </c>
      <c r="I36" s="33" t="s">
        <v>41</v>
      </c>
      <c r="Y36" s="52"/>
      <c r="Z36" s="52"/>
      <c r="AA36" s="52">
        <v>42645.878754</v>
      </c>
      <c r="AB36" s="52">
        <v>32940.001964</v>
      </c>
      <c r="AC36" s="52">
        <v>43751.634159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 t="s">
        <v>0</v>
      </c>
      <c r="AM36" s="52" t="s">
        <v>44</v>
      </c>
      <c r="AN36" s="52">
        <v>12</v>
      </c>
      <c r="AO36" s="52">
        <v>1</v>
      </c>
      <c r="AP36" s="52">
        <v>9</v>
      </c>
    </row>
    <row r="37" spans="1:42" ht="18" customHeight="1">
      <c r="A37" s="31" t="s">
        <v>42</v>
      </c>
      <c r="B37" s="63">
        <f t="shared" si="7"/>
        <v>927096.60588</v>
      </c>
      <c r="C37" s="63">
        <f t="shared" si="7"/>
        <v>832129.93786</v>
      </c>
      <c r="D37" s="63">
        <f t="shared" si="7"/>
        <v>951579.93922</v>
      </c>
      <c r="E37" s="63">
        <f t="shared" si="7"/>
        <v>911077.11486</v>
      </c>
      <c r="F37" s="63">
        <f t="shared" si="7"/>
        <v>1001882.1071</v>
      </c>
      <c r="G37" s="63">
        <f t="shared" si="7"/>
        <v>1518434.1622</v>
      </c>
      <c r="H37" s="63">
        <f t="shared" si="7"/>
        <v>1135690.6038</v>
      </c>
      <c r="I37" s="33" t="s">
        <v>43</v>
      </c>
      <c r="Y37" s="52"/>
      <c r="Z37" s="52"/>
      <c r="AA37" s="52">
        <v>124523.54526</v>
      </c>
      <c r="AB37" s="52">
        <v>62683.755686</v>
      </c>
      <c r="AC37" s="52">
        <v>131568.72861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 t="s">
        <v>0</v>
      </c>
      <c r="AM37" s="52" t="s">
        <v>44</v>
      </c>
      <c r="AN37" s="52">
        <v>12</v>
      </c>
      <c r="AO37" s="52">
        <v>1</v>
      </c>
      <c r="AP37" s="52">
        <v>10</v>
      </c>
    </row>
    <row r="38" spans="1:42" ht="18" customHeight="1">
      <c r="A38" s="31" t="s">
        <v>339</v>
      </c>
      <c r="B38" s="63">
        <v>477</v>
      </c>
      <c r="C38" s="63">
        <v>280</v>
      </c>
      <c r="D38" s="63">
        <v>350</v>
      </c>
      <c r="E38" s="63">
        <v>200</v>
      </c>
      <c r="F38" s="63">
        <v>310</v>
      </c>
      <c r="G38" s="63">
        <v>300</v>
      </c>
      <c r="H38" s="63">
        <v>310</v>
      </c>
      <c r="I38" s="33" t="s">
        <v>340</v>
      </c>
      <c r="Y38" s="52"/>
      <c r="Z38" s="52"/>
      <c r="AA38" s="52">
        <v>148332.10806</v>
      </c>
      <c r="AB38" s="52">
        <v>241639.22291</v>
      </c>
      <c r="AC38" s="52">
        <v>137701.96626</v>
      </c>
      <c r="AD38" s="52">
        <v>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 t="s">
        <v>0</v>
      </c>
      <c r="AM38" s="52" t="s">
        <v>44</v>
      </c>
      <c r="AN38" s="52">
        <v>12</v>
      </c>
      <c r="AO38" s="52">
        <v>1</v>
      </c>
      <c r="AP38" s="52">
        <v>11</v>
      </c>
    </row>
    <row r="39" spans="1:42" ht="18" customHeight="1" thickBot="1">
      <c r="A39" s="64" t="s">
        <v>341</v>
      </c>
      <c r="B39" s="73">
        <v>78097.58614051998</v>
      </c>
      <c r="C39" s="65">
        <v>70108.24170022302</v>
      </c>
      <c r="D39" s="65">
        <v>89008.30036838196</v>
      </c>
      <c r="E39" s="65">
        <v>251260.21395002687</v>
      </c>
      <c r="F39" s="65">
        <v>78731.43269315636</v>
      </c>
      <c r="G39" s="65">
        <v>112173.12091558009</v>
      </c>
      <c r="H39" s="65">
        <v>93613.40109239335</v>
      </c>
      <c r="I39" s="66" t="s">
        <v>342</v>
      </c>
      <c r="Y39" s="52"/>
      <c r="Z39" s="52"/>
      <c r="AA39" s="52">
        <v>47445.574733</v>
      </c>
      <c r="AB39" s="52">
        <v>25777.425503</v>
      </c>
      <c r="AC39" s="52">
        <v>49914.148531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 t="s">
        <v>0</v>
      </c>
      <c r="AM39" s="52" t="s">
        <v>44</v>
      </c>
      <c r="AN39" s="52">
        <v>12</v>
      </c>
      <c r="AO39" s="52">
        <v>1</v>
      </c>
      <c r="AP39" s="52">
        <v>12</v>
      </c>
    </row>
    <row r="40" spans="9:42" ht="16.5" thickTop="1">
      <c r="I40" s="3"/>
      <c r="Y40" s="52"/>
      <c r="Z40" s="52"/>
      <c r="AA40" s="52">
        <v>67398.121339</v>
      </c>
      <c r="AB40" s="52">
        <v>48807.076526</v>
      </c>
      <c r="AC40" s="52">
        <v>69516.13177</v>
      </c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52">
        <v>0</v>
      </c>
      <c r="AL40" s="52" t="s">
        <v>0</v>
      </c>
      <c r="AM40" s="52" t="s">
        <v>44</v>
      </c>
      <c r="AN40" s="52">
        <v>12</v>
      </c>
      <c r="AO40" s="52">
        <v>1</v>
      </c>
      <c r="AP40" s="52">
        <v>13</v>
      </c>
    </row>
    <row r="41" spans="9:42" ht="15.75">
      <c r="I41" s="3"/>
      <c r="Y41" s="52"/>
      <c r="Z41" s="52"/>
      <c r="AA41" s="52">
        <v>211717.7807</v>
      </c>
      <c r="AB41" s="52">
        <v>258243.18019</v>
      </c>
      <c r="AC41" s="52">
        <v>206417.31037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 t="s">
        <v>0</v>
      </c>
      <c r="AM41" s="52" t="s">
        <v>44</v>
      </c>
      <c r="AN41" s="52">
        <v>12</v>
      </c>
      <c r="AO41" s="52">
        <v>1</v>
      </c>
      <c r="AP41" s="52">
        <v>14</v>
      </c>
    </row>
    <row r="42" spans="9:42" ht="15.75">
      <c r="I42" s="3"/>
      <c r="Y42" s="52"/>
      <c r="Z42" s="52"/>
      <c r="AA42" s="52">
        <v>57934.898744</v>
      </c>
      <c r="AB42" s="52">
        <v>52229.250309</v>
      </c>
      <c r="AC42" s="52">
        <v>58584.922614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 t="s">
        <v>0</v>
      </c>
      <c r="AM42" s="52" t="s">
        <v>44</v>
      </c>
      <c r="AN42" s="52">
        <v>12</v>
      </c>
      <c r="AO42" s="52">
        <v>1</v>
      </c>
      <c r="AP42" s="52">
        <v>15</v>
      </c>
    </row>
    <row r="43" spans="9:42" ht="15.75">
      <c r="I43" s="3"/>
      <c r="Y43" s="52"/>
      <c r="Z43" s="52"/>
      <c r="AA43" s="52">
        <v>50283.947951</v>
      </c>
      <c r="AB43" s="52">
        <v>91794.765247</v>
      </c>
      <c r="AC43" s="52">
        <v>45554.770816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 t="s">
        <v>0</v>
      </c>
      <c r="AM43" s="52" t="s">
        <v>44</v>
      </c>
      <c r="AN43" s="52">
        <v>12</v>
      </c>
      <c r="AO43" s="52">
        <v>1</v>
      </c>
      <c r="AP43" s="52">
        <v>16</v>
      </c>
    </row>
    <row r="44" spans="25:42" ht="15.75">
      <c r="Y44" s="52"/>
      <c r="Z44" s="52"/>
      <c r="AA44" s="52">
        <v>101258.54842</v>
      </c>
      <c r="AB44" s="52">
        <v>111070.99475</v>
      </c>
      <c r="AC44" s="52">
        <v>100140.65194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 t="s">
        <v>0</v>
      </c>
      <c r="AM44" s="52" t="s">
        <v>44</v>
      </c>
      <c r="AN44" s="52">
        <v>12</v>
      </c>
      <c r="AO44" s="52">
        <v>1</v>
      </c>
      <c r="AP44" s="52">
        <v>17</v>
      </c>
    </row>
    <row r="45" spans="25:42" ht="15.75">
      <c r="Y45" s="52"/>
      <c r="Z45" s="52"/>
      <c r="AA45" s="52">
        <v>1433.6188138</v>
      </c>
      <c r="AB45" s="52">
        <v>2415.1023454</v>
      </c>
      <c r="AC45" s="52">
        <v>1321.8019483</v>
      </c>
      <c r="AD45" s="52">
        <v>0</v>
      </c>
      <c r="AE45" s="52">
        <v>0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 t="s">
        <v>0</v>
      </c>
      <c r="AM45" s="52" t="s">
        <v>44</v>
      </c>
      <c r="AN45" s="52">
        <v>12</v>
      </c>
      <c r="AO45" s="52">
        <v>1</v>
      </c>
      <c r="AP45" s="52">
        <v>18</v>
      </c>
    </row>
    <row r="46" spans="25:42" ht="15.75">
      <c r="Y46" s="52"/>
      <c r="Z46" s="52"/>
      <c r="AA46" s="52">
        <v>806.76676889</v>
      </c>
      <c r="AB46" s="52">
        <v>733.06753843</v>
      </c>
      <c r="AC46" s="52">
        <v>815.16305541</v>
      </c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0</v>
      </c>
      <c r="AK46" s="52">
        <v>0</v>
      </c>
      <c r="AL46" s="52" t="s">
        <v>0</v>
      </c>
      <c r="AM46" s="52" t="s">
        <v>44</v>
      </c>
      <c r="AN46" s="52">
        <v>12</v>
      </c>
      <c r="AO46" s="52">
        <v>1</v>
      </c>
      <c r="AP46" s="52">
        <v>19</v>
      </c>
    </row>
    <row r="47" spans="25:42" ht="15.75">
      <c r="Y47" s="52"/>
      <c r="Z47" s="52"/>
      <c r="AA47" s="52">
        <v>153.78852318</v>
      </c>
      <c r="AB47" s="52">
        <v>212.46394433</v>
      </c>
      <c r="AC47" s="52">
        <v>147.10384487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 t="s">
        <v>0</v>
      </c>
      <c r="AM47" s="52" t="s">
        <v>44</v>
      </c>
      <c r="AN47" s="52">
        <v>12</v>
      </c>
      <c r="AO47" s="52">
        <v>1</v>
      </c>
      <c r="AP47" s="52">
        <v>20</v>
      </c>
    </row>
    <row r="48" spans="25:42" ht="15.75">
      <c r="Y48" s="52"/>
      <c r="Z48" s="52"/>
      <c r="AA48" s="52">
        <v>198795.69122</v>
      </c>
      <c r="AB48" s="52">
        <v>142455.69051</v>
      </c>
      <c r="AC48" s="52">
        <v>205214.30353</v>
      </c>
      <c r="AD48" s="52">
        <v>0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52">
        <v>0</v>
      </c>
      <c r="AL48" s="52" t="s">
        <v>0</v>
      </c>
      <c r="AM48" s="52" t="s">
        <v>44</v>
      </c>
      <c r="AN48" s="52">
        <v>12</v>
      </c>
      <c r="AO48" s="52">
        <v>1</v>
      </c>
      <c r="AP48" s="52">
        <v>21</v>
      </c>
    </row>
    <row r="49" spans="25:42" ht="15.75">
      <c r="Y49" s="52"/>
      <c r="Z49" s="52"/>
      <c r="AA49" s="52">
        <v>12149.408326</v>
      </c>
      <c r="AB49" s="52">
        <v>2967.1137921</v>
      </c>
      <c r="AC49" s="52">
        <v>13195.5139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 t="s">
        <v>0</v>
      </c>
      <c r="AM49" s="52" t="s">
        <v>44</v>
      </c>
      <c r="AN49" s="52">
        <v>12</v>
      </c>
      <c r="AO49" s="52">
        <v>1</v>
      </c>
      <c r="AP49" s="52">
        <v>22</v>
      </c>
    </row>
    <row r="50" spans="25:42" ht="15.75">
      <c r="Y50" s="52"/>
      <c r="Z50" s="52"/>
      <c r="AA50" s="52">
        <v>186646.28289</v>
      </c>
      <c r="AB50" s="52">
        <v>139488.57672</v>
      </c>
      <c r="AC50" s="52">
        <v>192018.78963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 t="s">
        <v>0</v>
      </c>
      <c r="AM50" s="52" t="s">
        <v>44</v>
      </c>
      <c r="AN50" s="52">
        <v>12</v>
      </c>
      <c r="AO50" s="52">
        <v>1</v>
      </c>
      <c r="AP50" s="52">
        <v>23</v>
      </c>
    </row>
  </sheetData>
  <sheetProtection/>
  <mergeCells count="1">
    <mergeCell ref="F3:I3"/>
  </mergeCells>
  <printOptions/>
  <pageMargins left="0.7874015748031497" right="0.7874015748031497" top="0.2755905511811024" bottom="1.141732283464567" header="0" footer="1.1023622047244095"/>
  <pageSetup horizontalDpi="600" verticalDpi="600" orientation="portrait" pageOrder="overThenDown" paperSize="9" r:id="rId2"/>
  <headerFooter alignWithMargins="0">
    <oddFooter>&amp;C&amp;"細明體,標準"&amp;11－&amp;"CG Times (W1),標準"&amp;P+62&amp;"細明體,標準"－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2013-08-16T02:36:08Z</dcterms:created>
  <dcterms:modified xsi:type="dcterms:W3CDTF">2013-08-19T06:54:39Z</dcterms:modified>
  <cp:category/>
  <cp:version/>
  <cp:contentType/>
  <cp:contentStatus/>
</cp:coreProperties>
</file>