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101,102" sheetId="1" r:id="rId1"/>
    <sheet name="103,104" sheetId="2" r:id="rId2"/>
  </sheets>
  <definedNames>
    <definedName name="_xlnm.Print_Area" localSheetId="0">'101,102'!$A$1:$E$52</definedName>
    <definedName name="_xlnm.Print_Area" localSheetId="1">'103,104'!$A$1:$E$55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L10</t>
        </r>
      </text>
    </comment>
  </commentList>
</comments>
</file>

<file path=xl/sharedStrings.xml><?xml version="1.0" encoding="utf-8"?>
<sst xmlns="http://schemas.openxmlformats.org/spreadsheetml/2006/main" count="390" uniqueCount="185">
  <si>
    <t>T8402</t>
  </si>
  <si>
    <t>L10</t>
  </si>
  <si>
    <t>第9表  家庭住宅及主要設備概況按農家、非農家分</t>
  </si>
  <si>
    <t>總　平　均</t>
  </si>
  <si>
    <t>農　家</t>
  </si>
  <si>
    <t>非　農　家</t>
  </si>
  <si>
    <t>General average</t>
  </si>
  <si>
    <t>Farm</t>
  </si>
  <si>
    <t>Non-farm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</si>
  <si>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</si>
  <si>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</si>
  <si>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</si>
  <si>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</si>
  <si>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</si>
  <si>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</si>
  <si>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</si>
  <si>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</si>
  <si>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</si>
  <si>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</si>
  <si>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</si>
  <si>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二、家庭主要設備</t>
  </si>
  <si>
    <t>B.Main household equipment (%)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</si>
  <si>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</si>
  <si>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</si>
  <si>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</si>
  <si>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</si>
  <si>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</si>
  <si>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</si>
  <si>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</si>
  <si>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</si>
  <si>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</si>
  <si>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</si>
  <si>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</si>
  <si>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</si>
  <si>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</si>
  <si>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</si>
  <si>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</si>
  <si>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</si>
  <si>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</si>
  <si>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101年家庭收支調查報告</t>
  </si>
  <si>
    <t xml:space="preserve">                  　　　　　　　  民 國  101  年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</si>
  <si>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</si>
  <si>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</si>
  <si>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</si>
  <si>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
      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</si>
  <si>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</si>
  <si>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父母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</si>
  <si>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</si>
  <si>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</si>
  <si>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</si>
  <si>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</si>
  <si>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</si>
  <si>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</si>
  <si>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</si>
  <si>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</si>
  <si>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</si>
  <si>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</si>
  <si>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</si>
  <si>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</si>
  <si>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</si>
  <si>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</si>
  <si>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</si>
  <si>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</si>
  <si>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</si>
  <si>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</si>
  <si>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</si>
  <si>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</si>
  <si>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</si>
  <si>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</si>
  <si>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</si>
  <si>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</si>
  <si>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</si>
  <si>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</si>
  <si>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</si>
  <si>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</si>
  <si>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</si>
  <si>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</si>
  <si>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</si>
  <si>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</si>
  <si>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</si>
  <si>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</si>
  <si>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</si>
  <si>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</si>
  <si>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</si>
  <si>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</si>
  <si>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</si>
  <si>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</si>
  <si>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</si>
  <si>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</si>
  <si>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</si>
  <si>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</si>
  <si>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</si>
  <si>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</si>
  <si>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</si>
  <si>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</si>
  <si>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</si>
  <si>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</si>
  <si>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</si>
  <si>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</si>
  <si>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</si>
  <si>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 xml:space="preserve">有線電視頻道設備
</t>
    </r>
    <r>
      <rPr>
        <sz val="9"/>
        <rFont val="CG Times (W1)"/>
        <family val="1"/>
      </rPr>
      <t xml:space="preserve">             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</si>
  <si>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</si>
  <si>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</si>
  <si>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</si>
  <si>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</si>
  <si>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</si>
  <si>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</si>
  <si>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</si>
  <si>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
       或其他設備)</t>
    </r>
  </si>
  <si>
    <r>
      <t>　　</t>
    </r>
    <r>
      <rPr>
        <sz val="10"/>
        <rFont val="CG Times (W1)"/>
        <family val="1"/>
      </rPr>
      <t>(12)Internet facility</t>
    </r>
  </si>
  <si>
    <t>The Survey of Family Income and Expenditure, 2012</t>
  </si>
  <si>
    <t>Table 9.  Household Housing and Household Facilities by Farm or Non-farm</t>
  </si>
  <si>
    <t xml:space="preserve">                                                            2 0 1 2                                                  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</si>
  <si>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</si>
  <si>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</si>
  <si>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</si>
  <si>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</si>
  <si>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</si>
  <si>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</si>
  <si>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</si>
  <si>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</si>
  <si>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</si>
  <si>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</si>
  <si>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</si>
  <si>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</si>
  <si>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</si>
  <si>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</si>
  <si>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</si>
  <si>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</si>
  <si>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</si>
  <si>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</si>
  <si>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</si>
  <si>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</si>
  <si>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</si>
  <si>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</si>
  <si>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</si>
  <si>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</si>
  <si>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</si>
  <si>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</si>
  <si>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</si>
  <si>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</si>
  <si>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</si>
  <si>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</si>
  <si>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</si>
  <si>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</si>
  <si>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</si>
  <si>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</si>
  <si>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</si>
  <si>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</si>
  <si>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</si>
  <si>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</si>
  <si>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</si>
  <si>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</si>
  <si>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
         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</si>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</sst>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華康中明體"/>
      <family val="3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12"/>
      <name val="華康中黑體"/>
      <family val="3"/>
    </font>
    <font>
      <sz val="11"/>
      <name val="CG Times (W1)"/>
      <family val="1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0" borderId="11" xfId="33" applyFont="1" applyBorder="1" applyAlignment="1">
      <alignment vertical="center"/>
      <protection/>
    </xf>
    <xf numFmtId="3" fontId="33" fillId="0" borderId="0" xfId="33" applyNumberFormat="1" applyFont="1" applyAlignment="1">
      <alignment horizontal="right" vertical="center"/>
      <protection/>
    </xf>
    <xf numFmtId="0" fontId="34" fillId="0" borderId="14" xfId="33" applyFont="1" applyBorder="1" applyAlignment="1">
      <alignment vertical="center"/>
      <protection/>
    </xf>
    <xf numFmtId="0" fontId="24" fillId="0" borderId="0" xfId="33" applyFont="1" applyAlignment="1">
      <alignment vertical="center"/>
      <protection/>
    </xf>
    <xf numFmtId="184" fontId="33" fillId="0" borderId="0" xfId="33" applyNumberFormat="1" applyFont="1" applyAlignment="1">
      <alignment horizontal="right" vertical="center"/>
      <protection/>
    </xf>
    <xf numFmtId="2" fontId="25" fillId="0" borderId="0" xfId="33" applyNumberFormat="1" applyFont="1" applyAlignment="1">
      <alignment horizontal="right" vertical="center"/>
      <protection/>
    </xf>
    <xf numFmtId="0" fontId="37" fillId="0" borderId="11" xfId="33" applyFont="1" applyBorder="1" applyAlignment="1">
      <alignment vertical="center"/>
      <protection/>
    </xf>
    <xf numFmtId="0" fontId="38" fillId="0" borderId="14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 wrapText="1"/>
      <protection/>
    </xf>
    <xf numFmtId="0" fontId="41" fillId="0" borderId="14" xfId="33" applyFont="1" applyBorder="1" applyAlignment="1">
      <alignment vertical="center" wrapText="1"/>
      <protection/>
    </xf>
    <xf numFmtId="0" fontId="22" fillId="0" borderId="11" xfId="33" applyFont="1" applyBorder="1" applyAlignment="1">
      <alignment vertical="center"/>
      <protection/>
    </xf>
    <xf numFmtId="0" fontId="41" fillId="0" borderId="14" xfId="33" applyFont="1" applyBorder="1" applyAlignment="1">
      <alignment vertical="center"/>
      <protection/>
    </xf>
    <xf numFmtId="0" fontId="43" fillId="0" borderId="11" xfId="33" applyFont="1" applyBorder="1" applyAlignment="1">
      <alignment vertical="center"/>
      <protection/>
    </xf>
    <xf numFmtId="0" fontId="32" fillId="0" borderId="11" xfId="33" applyFont="1" applyFill="1" applyBorder="1" applyAlignment="1">
      <alignment vertical="center"/>
      <protection/>
    </xf>
    <xf numFmtId="0" fontId="38" fillId="0" borderId="14" xfId="33" applyFont="1" applyBorder="1" applyAlignment="1">
      <alignment vertical="center" wrapText="1"/>
      <protection/>
    </xf>
    <xf numFmtId="0" fontId="22" fillId="0" borderId="11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0" fillId="0" borderId="15" xfId="33" applyBorder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4" fillId="0" borderId="16" xfId="33" applyFont="1" applyBorder="1" applyAlignment="1">
      <alignment vertical="center"/>
      <protection/>
    </xf>
    <xf numFmtId="0" fontId="30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30" fillId="0" borderId="0" xfId="0" applyFont="1" applyAlignment="1">
      <alignment vertical="center"/>
    </xf>
    <xf numFmtId="0" fontId="46" fillId="0" borderId="0" xfId="0" applyFont="1" applyAlignment="1">
      <alignment horizontal="centerContinuous" vertical="center"/>
    </xf>
    <xf numFmtId="0" fontId="47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0" xfId="33" applyNumberFormat="1" applyFont="1" applyAlignment="1">
      <alignment vertical="center"/>
      <protection/>
    </xf>
    <xf numFmtId="0" fontId="36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22" fillId="0" borderId="11" xfId="33" applyFont="1" applyBorder="1" applyAlignment="1">
      <alignment horizontal="left" vertical="center" wrapText="1"/>
      <protection/>
    </xf>
    <xf numFmtId="2" fontId="25" fillId="0" borderId="0" xfId="33" applyNumberFormat="1" applyFont="1" applyAlignment="1">
      <alignment vertical="center" wrapText="1"/>
      <protection/>
    </xf>
    <xf numFmtId="0" fontId="24" fillId="0" borderId="0" xfId="33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4" xfId="33" applyFont="1" applyBorder="1" applyAlignment="1">
      <alignment vertical="center"/>
      <protection/>
    </xf>
    <xf numFmtId="0" fontId="30" fillId="0" borderId="15" xfId="33" applyFont="1" applyBorder="1" applyAlignment="1">
      <alignment vertical="center"/>
      <protection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0.625" style="48" customWidth="1"/>
    <col min="2" max="2" width="9.625" style="2" customWidth="1"/>
    <col min="3" max="4" width="9.625" style="3" customWidth="1"/>
    <col min="5" max="5" width="29.625" style="2" customWidth="1"/>
    <col min="6" max="16384" width="9.00390625" style="2" customWidth="1"/>
  </cols>
  <sheetData>
    <row r="1" spans="1:42" ht="15.75" customHeight="1">
      <c r="A1" s="1" t="s">
        <v>39</v>
      </c>
      <c r="E1" s="4"/>
      <c r="X1"/>
      <c r="Y1"/>
      <c r="Z1"/>
      <c r="AA1">
        <v>8077323</v>
      </c>
      <c r="AB1">
        <v>826105.0139</v>
      </c>
      <c r="AC1">
        <v>7251217.9861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1.25" customHeight="1">
      <c r="A2" s="5"/>
      <c r="B2" s="6"/>
      <c r="C2" s="5"/>
      <c r="D2" s="5"/>
      <c r="E2" s="5"/>
      <c r="X2"/>
      <c r="Y2"/>
      <c r="Z2"/>
      <c r="AA2">
        <v>3.2252701312</v>
      </c>
      <c r="AB2">
        <v>3.4717482883</v>
      </c>
      <c r="AC2">
        <v>3.1971897671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7" t="s">
        <v>2</v>
      </c>
      <c r="B3" s="8"/>
      <c r="C3" s="9"/>
      <c r="D3" s="10"/>
      <c r="E3" s="6"/>
      <c r="X3"/>
      <c r="Y3"/>
      <c r="Z3"/>
      <c r="AA3">
        <v>2.5534166888</v>
      </c>
      <c r="AB3">
        <v>2.8473997808</v>
      </c>
      <c r="AC3">
        <v>2.5199242594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6.5" customHeight="1">
      <c r="A4" s="66"/>
      <c r="B4" s="66"/>
      <c r="C4" s="66"/>
      <c r="D4" s="66"/>
      <c r="E4" s="66"/>
      <c r="X4"/>
      <c r="Y4"/>
      <c r="Z4"/>
      <c r="AA4">
        <v>1.4602299626</v>
      </c>
      <c r="AB4">
        <v>1.8226276125</v>
      </c>
      <c r="AC4">
        <v>1.4189433103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12" customFormat="1" ht="16.5" customHeight="1" thickBot="1">
      <c r="A5" s="11" t="s">
        <v>40</v>
      </c>
      <c r="B5" s="11"/>
      <c r="C5" s="11"/>
      <c r="D5" s="11"/>
      <c r="E5" s="11"/>
      <c r="X5"/>
      <c r="Y5"/>
      <c r="Z5"/>
      <c r="AA5">
        <v>1.6760235363</v>
      </c>
      <c r="AB5">
        <v>1.8164263026</v>
      </c>
      <c r="AC5">
        <v>1.6600279575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17" customFormat="1" ht="12.75" customHeight="1" thickTop="1">
      <c r="A6" s="13"/>
      <c r="B6" s="14"/>
      <c r="C6" s="15"/>
      <c r="D6" s="15"/>
      <c r="E6" s="16"/>
      <c r="X6"/>
      <c r="Y6"/>
      <c r="Z6"/>
      <c r="AA6">
        <v>85.766250428</v>
      </c>
      <c r="AB6">
        <v>96.041325092</v>
      </c>
      <c r="AC6">
        <v>84.59564837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7" customFormat="1" ht="12.75" customHeight="1">
      <c r="A7" s="13"/>
      <c r="B7" s="18" t="s">
        <v>3</v>
      </c>
      <c r="C7" s="18" t="s">
        <v>4</v>
      </c>
      <c r="D7" s="18" t="s">
        <v>5</v>
      </c>
      <c r="E7" s="16"/>
      <c r="X7"/>
      <c r="Y7"/>
      <c r="Z7"/>
      <c r="AA7">
        <v>3.426351929</v>
      </c>
      <c r="AB7">
        <v>2.0020237787</v>
      </c>
      <c r="AC7">
        <v>3.5886204787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7" customFormat="1" ht="12.75" customHeight="1">
      <c r="A8" s="13"/>
      <c r="B8" s="19" t="s">
        <v>6</v>
      </c>
      <c r="C8" s="19" t="s">
        <v>7</v>
      </c>
      <c r="D8" s="19" t="s">
        <v>8</v>
      </c>
      <c r="E8" s="16"/>
      <c r="X8"/>
      <c r="Y8"/>
      <c r="Z8"/>
      <c r="AA8">
        <v>8.0054966963</v>
      </c>
      <c r="AB8">
        <v>0.919521585</v>
      </c>
      <c r="AC8">
        <v>8.8127761877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7" customFormat="1" ht="12.75" customHeight="1">
      <c r="A9" s="20"/>
      <c r="B9" s="21"/>
      <c r="C9" s="21"/>
      <c r="D9" s="21"/>
      <c r="E9" s="22"/>
      <c r="X9"/>
      <c r="Y9"/>
      <c r="Z9"/>
      <c r="AA9">
        <v>0.2605871942</v>
      </c>
      <c r="AB9">
        <v>0.0418162169</v>
      </c>
      <c r="AC9">
        <v>0.2855109797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17" customFormat="1" ht="4.5" customHeight="1">
      <c r="A10" s="23"/>
      <c r="B10"/>
      <c r="C10"/>
      <c r="D10"/>
      <c r="E10" s="24"/>
      <c r="X10"/>
      <c r="Y10"/>
      <c r="Z10"/>
      <c r="AA10">
        <v>2.5413137529</v>
      </c>
      <c r="AB10">
        <v>0.9953133275</v>
      </c>
      <c r="AC10">
        <v>2.7174439844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28" customFormat="1" ht="13.5" customHeight="1">
      <c r="A11" s="25" t="s">
        <v>9</v>
      </c>
      <c r="B11" s="26">
        <f>+AA1</f>
        <v>8077323</v>
      </c>
      <c r="C11" s="26">
        <f>+AB1</f>
        <v>826105.0139</v>
      </c>
      <c r="D11" s="26">
        <f>+AC1</f>
        <v>7251217.9861</v>
      </c>
      <c r="E11" s="27" t="s">
        <v>10</v>
      </c>
      <c r="X11"/>
      <c r="Y11"/>
      <c r="Z11"/>
      <c r="AA11">
        <v>95.844195553</v>
      </c>
      <c r="AB11">
        <v>96.813793303</v>
      </c>
      <c r="AC11">
        <v>95.733732792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s="28" customFormat="1" ht="13.5" customHeight="1">
      <c r="A12" s="25" t="s">
        <v>11</v>
      </c>
      <c r="B12" s="29">
        <f aca="true" t="shared" si="0" ref="B12:D15">ROUND(AA2,2)</f>
        <v>3.23</v>
      </c>
      <c r="C12" s="29">
        <f t="shared" si="0"/>
        <v>3.47</v>
      </c>
      <c r="D12" s="29">
        <f t="shared" si="0"/>
        <v>3.2</v>
      </c>
      <c r="E12" s="27" t="s">
        <v>12</v>
      </c>
      <c r="X12"/>
      <c r="Y12"/>
      <c r="Z12"/>
      <c r="AA12">
        <v>4.1558044466</v>
      </c>
      <c r="AB12">
        <v>3.1862066965</v>
      </c>
      <c r="AC12">
        <v>4.2662672081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s="28" customFormat="1" ht="13.5" customHeight="1">
      <c r="A13" s="25" t="s">
        <v>13</v>
      </c>
      <c r="B13" s="29">
        <f t="shared" si="0"/>
        <v>2.55</v>
      </c>
      <c r="C13" s="29">
        <f t="shared" si="0"/>
        <v>2.85</v>
      </c>
      <c r="D13" s="29">
        <f t="shared" si="0"/>
        <v>2.52</v>
      </c>
      <c r="E13" s="27" t="s">
        <v>14</v>
      </c>
      <c r="X13"/>
      <c r="Y13"/>
      <c r="Z13"/>
      <c r="AA13">
        <v>9.4822508001</v>
      </c>
      <c r="AB13">
        <v>28.006176683</v>
      </c>
      <c r="AC13">
        <v>7.3718869855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s="28" customFormat="1" ht="13.5" customHeight="1">
      <c r="A14" s="25" t="s">
        <v>15</v>
      </c>
      <c r="B14" s="29">
        <f t="shared" si="0"/>
        <v>1.46</v>
      </c>
      <c r="C14" s="29">
        <f t="shared" si="0"/>
        <v>1.82</v>
      </c>
      <c r="D14" s="29">
        <f t="shared" si="0"/>
        <v>1.42</v>
      </c>
      <c r="E14" s="27" t="s">
        <v>16</v>
      </c>
      <c r="X14"/>
      <c r="Y14"/>
      <c r="Z14"/>
      <c r="AA14">
        <v>41.312860558</v>
      </c>
      <c r="AB14">
        <v>67.659260306</v>
      </c>
      <c r="AC14">
        <v>38.311310615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s="28" customFormat="1" ht="13.5" customHeight="1">
      <c r="A15" s="25" t="s">
        <v>17</v>
      </c>
      <c r="B15" s="29">
        <f t="shared" si="0"/>
        <v>1.68</v>
      </c>
      <c r="C15" s="29">
        <f t="shared" si="0"/>
        <v>1.82</v>
      </c>
      <c r="D15" s="29">
        <f t="shared" si="0"/>
        <v>1.66</v>
      </c>
      <c r="E15" s="27" t="s">
        <v>18</v>
      </c>
      <c r="X15"/>
      <c r="Y15"/>
      <c r="Z15"/>
      <c r="AA15">
        <v>28.921720809</v>
      </c>
      <c r="AB15">
        <v>3.6467557966</v>
      </c>
      <c r="AC15">
        <v>31.801206071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s="28" customFormat="1" ht="13.5" customHeight="1">
      <c r="A16" s="25" t="s">
        <v>41</v>
      </c>
      <c r="B16" s="30"/>
      <c r="C16" s="30"/>
      <c r="D16" s="30"/>
      <c r="E16" s="27" t="s">
        <v>19</v>
      </c>
      <c r="X16"/>
      <c r="Y16"/>
      <c r="Z16"/>
      <c r="AA16">
        <v>20.283167833</v>
      </c>
      <c r="AB16">
        <v>0.687807214</v>
      </c>
      <c r="AC16">
        <v>22.515596328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s="28" customFormat="1" ht="13.5" customHeight="1">
      <c r="A17" s="31" t="s">
        <v>42</v>
      </c>
      <c r="B17" s="30"/>
      <c r="C17" s="30"/>
      <c r="D17" s="30"/>
      <c r="E17" s="32" t="s">
        <v>43</v>
      </c>
      <c r="X17"/>
      <c r="Y17"/>
      <c r="Z17"/>
      <c r="AA17">
        <v>95.468130821</v>
      </c>
      <c r="AB17">
        <v>84.9061176</v>
      </c>
      <c r="AC17">
        <v>96.67142275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s="28" customFormat="1" ht="24.75" customHeight="1">
      <c r="A18" s="33" t="s">
        <v>44</v>
      </c>
      <c r="B18" s="30">
        <f aca="true" t="shared" si="1" ref="B18:D20">+AA6</f>
        <v>85.766250428</v>
      </c>
      <c r="C18" s="30">
        <f t="shared" si="1"/>
        <v>96.041325092</v>
      </c>
      <c r="D18" s="30">
        <f t="shared" si="1"/>
        <v>84.59564837</v>
      </c>
      <c r="E18" s="34" t="s">
        <v>45</v>
      </c>
      <c r="X18"/>
      <c r="Y18"/>
      <c r="Z18"/>
      <c r="AA18">
        <v>49.582975519</v>
      </c>
      <c r="AB18">
        <v>71.129022526</v>
      </c>
      <c r="AC18">
        <v>46.906376029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s="28" customFormat="1" ht="27" customHeight="1">
      <c r="A19" s="33" t="s">
        <v>46</v>
      </c>
      <c r="B19" s="30">
        <f t="shared" si="1"/>
        <v>3.426351929</v>
      </c>
      <c r="C19" s="30">
        <f t="shared" si="1"/>
        <v>2.0020237787</v>
      </c>
      <c r="D19" s="30">
        <f t="shared" si="1"/>
        <v>3.5886204787</v>
      </c>
      <c r="E19" s="34" t="s">
        <v>47</v>
      </c>
      <c r="X19"/>
      <c r="Y19"/>
      <c r="Z19"/>
      <c r="AA19">
        <v>10.558989404</v>
      </c>
      <c r="AB19">
        <v>1.7221139937</v>
      </c>
      <c r="AC19">
        <v>11.656767396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s="28" customFormat="1" ht="13.5" customHeight="1">
      <c r="A20" s="35" t="s">
        <v>48</v>
      </c>
      <c r="B20" s="30">
        <f t="shared" si="1"/>
        <v>8.0054966963</v>
      </c>
      <c r="C20" s="30">
        <f t="shared" si="1"/>
        <v>0.919521585</v>
      </c>
      <c r="D20" s="30">
        <f t="shared" si="1"/>
        <v>8.8127761877</v>
      </c>
      <c r="E20" s="36" t="s">
        <v>49</v>
      </c>
      <c r="X20"/>
      <c r="Y20"/>
      <c r="Z20"/>
      <c r="AA20">
        <v>39.858035077</v>
      </c>
      <c r="AB20">
        <v>27.14886348</v>
      </c>
      <c r="AC20">
        <v>41.436856575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s="28" customFormat="1" ht="13.5" customHeight="1">
      <c r="A21" s="35" t="s">
        <v>50</v>
      </c>
      <c r="B21" s="30">
        <f>+AA9+AA10</f>
        <v>2.8019009471</v>
      </c>
      <c r="C21" s="30">
        <f>+AB9+AB10</f>
        <v>1.0371295444</v>
      </c>
      <c r="D21" s="30">
        <f>+AC9+AC10</f>
        <v>3.0029549641</v>
      </c>
      <c r="E21" s="36" t="s">
        <v>51</v>
      </c>
      <c r="X21"/>
      <c r="Y21"/>
      <c r="Z21"/>
      <c r="AA21">
        <v>43.560650032</v>
      </c>
      <c r="AB21">
        <v>52.244424422</v>
      </c>
      <c r="AC21">
        <v>42.571339053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s="28" customFormat="1" ht="13.5" customHeight="1">
      <c r="A22" s="37" t="s">
        <v>52</v>
      </c>
      <c r="B22" s="30"/>
      <c r="C22" s="30"/>
      <c r="D22" s="30"/>
      <c r="E22" s="32" t="s">
        <v>53</v>
      </c>
      <c r="X22"/>
      <c r="Y22"/>
      <c r="Z22"/>
      <c r="AA22">
        <v>99.26526606</v>
      </c>
      <c r="AB22">
        <v>99.482566227</v>
      </c>
      <c r="AC22">
        <v>99.240509839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s="28" customFormat="1" ht="13.5" customHeight="1">
      <c r="A23" s="35" t="s">
        <v>54</v>
      </c>
      <c r="B23" s="30">
        <f aca="true" t="shared" si="2" ref="B23:D24">+AA11</f>
        <v>95.844195553</v>
      </c>
      <c r="C23" s="30">
        <f t="shared" si="2"/>
        <v>96.813793303</v>
      </c>
      <c r="D23" s="30">
        <f t="shared" si="2"/>
        <v>95.733732792</v>
      </c>
      <c r="E23" s="36" t="s">
        <v>55</v>
      </c>
      <c r="X23"/>
      <c r="Y23"/>
      <c r="Z23"/>
      <c r="AA23">
        <v>56.323949398</v>
      </c>
      <c r="AB23">
        <v>68.20773059</v>
      </c>
      <c r="AC23">
        <v>54.970073229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s="28" customFormat="1" ht="13.5" customHeight="1">
      <c r="A24" s="35" t="s">
        <v>56</v>
      </c>
      <c r="B24" s="30">
        <f t="shared" si="2"/>
        <v>4.1558044466</v>
      </c>
      <c r="C24" s="30">
        <f t="shared" si="2"/>
        <v>3.1862066965</v>
      </c>
      <c r="D24" s="30">
        <f t="shared" si="2"/>
        <v>4.2662672081</v>
      </c>
      <c r="E24" s="36" t="s">
        <v>57</v>
      </c>
      <c r="X24"/>
      <c r="Y24"/>
      <c r="Z24"/>
      <c r="AA24">
        <v>61.630948243</v>
      </c>
      <c r="AB24">
        <v>51.015272416</v>
      </c>
      <c r="AC24">
        <v>62.840353759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s="28" customFormat="1" ht="13.5" customHeight="1">
      <c r="A25" s="37" t="s">
        <v>58</v>
      </c>
      <c r="B25" s="30"/>
      <c r="C25" s="30"/>
      <c r="D25" s="30"/>
      <c r="E25" s="32" t="s">
        <v>59</v>
      </c>
      <c r="X25"/>
      <c r="Y25"/>
      <c r="Z25"/>
      <c r="AA25">
        <v>34.343621954</v>
      </c>
      <c r="AB25">
        <v>17.539237189</v>
      </c>
      <c r="AC25">
        <v>36.258084674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s="28" customFormat="1" ht="13.5" customHeight="1">
      <c r="A26" s="35" t="s">
        <v>60</v>
      </c>
      <c r="B26" s="30">
        <f aca="true" t="shared" si="3" ref="B26:D30">+AA13</f>
        <v>9.4822508001</v>
      </c>
      <c r="C26" s="30">
        <f t="shared" si="3"/>
        <v>28.006176683</v>
      </c>
      <c r="D26" s="30">
        <f t="shared" si="3"/>
        <v>7.3718869855</v>
      </c>
      <c r="E26" s="36" t="s">
        <v>61</v>
      </c>
      <c r="X26"/>
      <c r="Y26"/>
      <c r="Z26"/>
      <c r="AA26">
        <v>6.9764457256</v>
      </c>
      <c r="AB26">
        <v>1.9855792835</v>
      </c>
      <c r="AC26">
        <v>7.5450370712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s="28" customFormat="1" ht="13.5" customHeight="1">
      <c r="A27" s="35" t="s">
        <v>62</v>
      </c>
      <c r="B27" s="30">
        <f t="shared" si="3"/>
        <v>41.312860558</v>
      </c>
      <c r="C27" s="30">
        <f t="shared" si="3"/>
        <v>67.659260306</v>
      </c>
      <c r="D27" s="30">
        <f t="shared" si="3"/>
        <v>38.311310615</v>
      </c>
      <c r="E27" s="36" t="s">
        <v>63</v>
      </c>
      <c r="X27"/>
      <c r="Y27"/>
      <c r="Z27"/>
      <c r="AA27">
        <v>29.368606157</v>
      </c>
      <c r="AB27">
        <v>20.892034934</v>
      </c>
      <c r="AC27">
        <v>30.334311229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1</v>
      </c>
      <c r="AP27">
        <v>27</v>
      </c>
    </row>
    <row r="28" spans="1:42" s="28" customFormat="1" ht="13.5" customHeight="1">
      <c r="A28" s="35" t="s">
        <v>64</v>
      </c>
      <c r="B28" s="30">
        <f t="shared" si="3"/>
        <v>28.921720809</v>
      </c>
      <c r="C28" s="30">
        <f t="shared" si="3"/>
        <v>3.6467557966</v>
      </c>
      <c r="D28" s="30">
        <f t="shared" si="3"/>
        <v>31.801206071</v>
      </c>
      <c r="E28" s="36" t="s">
        <v>65</v>
      </c>
      <c r="X28"/>
      <c r="Y28"/>
      <c r="Z28"/>
      <c r="AA28">
        <v>8.9551209937</v>
      </c>
      <c r="AB28">
        <v>4.1736673436</v>
      </c>
      <c r="AC28">
        <v>9.499854698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1</v>
      </c>
      <c r="AP28">
        <v>28</v>
      </c>
    </row>
    <row r="29" spans="1:42" s="28" customFormat="1" ht="13.5" customHeight="1">
      <c r="A29" s="35" t="s">
        <v>66</v>
      </c>
      <c r="B29" s="30">
        <f t="shared" si="3"/>
        <v>20.283167833</v>
      </c>
      <c r="C29" s="30">
        <f t="shared" si="3"/>
        <v>0.687807214</v>
      </c>
      <c r="D29" s="30">
        <f t="shared" si="3"/>
        <v>22.515596328</v>
      </c>
      <c r="E29" s="36" t="s">
        <v>67</v>
      </c>
      <c r="X29"/>
      <c r="Y29"/>
      <c r="Z29"/>
      <c r="AA29">
        <v>50.403590082</v>
      </c>
      <c r="AB29">
        <v>32.831805323</v>
      </c>
      <c r="AC29">
        <v>52.405479905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1</v>
      </c>
      <c r="AP29">
        <v>29</v>
      </c>
    </row>
    <row r="30" spans="1:42" s="28" customFormat="1" ht="13.5" customHeight="1">
      <c r="A30" s="37" t="s">
        <v>68</v>
      </c>
      <c r="B30" s="30">
        <f t="shared" si="3"/>
        <v>95.468130821</v>
      </c>
      <c r="C30" s="30">
        <f t="shared" si="3"/>
        <v>84.9061176</v>
      </c>
      <c r="D30" s="30">
        <f t="shared" si="3"/>
        <v>96.67142275</v>
      </c>
      <c r="E30" s="32" t="s">
        <v>69</v>
      </c>
      <c r="X30"/>
      <c r="Y30"/>
      <c r="Z30"/>
      <c r="AA30">
        <v>8.5976496284</v>
      </c>
      <c r="AB30">
        <v>2.4362820407</v>
      </c>
      <c r="AC30">
        <v>9.299591932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1</v>
      </c>
      <c r="AP30">
        <v>30</v>
      </c>
    </row>
    <row r="31" spans="1:42" s="28" customFormat="1" ht="13.5" customHeight="1">
      <c r="A31" s="37" t="s">
        <v>70</v>
      </c>
      <c r="B31" s="30"/>
      <c r="C31" s="30"/>
      <c r="D31" s="30"/>
      <c r="E31" s="32" t="s">
        <v>71</v>
      </c>
      <c r="X31"/>
      <c r="Y31"/>
      <c r="Z31"/>
      <c r="AA31">
        <v>83.233114412</v>
      </c>
      <c r="AB31">
        <v>68.199220088</v>
      </c>
      <c r="AC31">
        <v>84.945871566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1</v>
      </c>
      <c r="AP31">
        <v>31</v>
      </c>
    </row>
    <row r="32" spans="1:42" s="28" customFormat="1" ht="13.5" customHeight="1">
      <c r="A32" s="35" t="s">
        <v>72</v>
      </c>
      <c r="B32" s="30">
        <f aca="true" t="shared" si="4" ref="B32:D35">+AA18</f>
        <v>49.582975519</v>
      </c>
      <c r="C32" s="30">
        <f t="shared" si="4"/>
        <v>71.129022526</v>
      </c>
      <c r="D32" s="30">
        <f t="shared" si="4"/>
        <v>46.906376029</v>
      </c>
      <c r="E32" s="36" t="s">
        <v>73</v>
      </c>
      <c r="X32"/>
      <c r="Y32"/>
      <c r="Z32"/>
      <c r="AA32">
        <v>72.309758071</v>
      </c>
      <c r="AB32">
        <v>53.134604344</v>
      </c>
      <c r="AC32">
        <v>74.494313916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1</v>
      </c>
      <c r="AP32">
        <v>32</v>
      </c>
    </row>
    <row r="33" spans="1:42" s="28" customFormat="1" ht="13.5" customHeight="1">
      <c r="A33" s="35" t="s">
        <v>74</v>
      </c>
      <c r="B33" s="30">
        <f t="shared" si="4"/>
        <v>10.558989404</v>
      </c>
      <c r="C33" s="30">
        <f t="shared" si="4"/>
        <v>1.7221139937</v>
      </c>
      <c r="D33" s="30">
        <f t="shared" si="4"/>
        <v>11.656767396</v>
      </c>
      <c r="E33" s="36" t="s">
        <v>75</v>
      </c>
      <c r="X33"/>
      <c r="Y33"/>
      <c r="Z33"/>
      <c r="AA33">
        <v>94.763963498</v>
      </c>
      <c r="AB33">
        <v>97.671570326</v>
      </c>
      <c r="AC33">
        <v>94.432710378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1</v>
      </c>
      <c r="AP33">
        <v>33</v>
      </c>
    </row>
    <row r="34" spans="1:42" s="28" customFormat="1" ht="13.5" customHeight="1">
      <c r="A34" s="35" t="s">
        <v>76</v>
      </c>
      <c r="B34" s="30">
        <f t="shared" si="4"/>
        <v>39.858035077</v>
      </c>
      <c r="C34" s="30">
        <f t="shared" si="4"/>
        <v>27.14886348</v>
      </c>
      <c r="D34" s="30">
        <f t="shared" si="4"/>
        <v>41.436856575</v>
      </c>
      <c r="E34" s="36" t="s">
        <v>77</v>
      </c>
      <c r="X34"/>
      <c r="Y34"/>
      <c r="Z34"/>
      <c r="AA34">
        <v>92.26313688</v>
      </c>
      <c r="AB34">
        <v>85.155056146</v>
      </c>
      <c r="AC34">
        <v>93.072934785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1</v>
      </c>
      <c r="AP34">
        <v>34</v>
      </c>
    </row>
    <row r="35" spans="1:42" s="28" customFormat="1" ht="13.5" customHeight="1">
      <c r="A35" s="37" t="s">
        <v>78</v>
      </c>
      <c r="B35" s="30">
        <f t="shared" si="4"/>
        <v>43.560650032</v>
      </c>
      <c r="C35" s="30">
        <f t="shared" si="4"/>
        <v>52.244424422</v>
      </c>
      <c r="D35" s="30">
        <f t="shared" si="4"/>
        <v>42.571339053</v>
      </c>
      <c r="E35" s="32" t="s">
        <v>79</v>
      </c>
      <c r="X35"/>
      <c r="Y35"/>
      <c r="Z35"/>
      <c r="AA35">
        <v>70.488501898</v>
      </c>
      <c r="AB35">
        <v>49.410877107</v>
      </c>
      <c r="AC35">
        <v>72.889799385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1</v>
      </c>
      <c r="AP35">
        <v>35</v>
      </c>
    </row>
    <row r="36" spans="1:42" s="28" customFormat="1" ht="13.5" customHeight="1">
      <c r="A36" s="38" t="s">
        <v>20</v>
      </c>
      <c r="B36" s="30"/>
      <c r="C36" s="30"/>
      <c r="D36" s="30"/>
      <c r="E36" s="27" t="s">
        <v>21</v>
      </c>
      <c r="X36"/>
      <c r="Y36"/>
      <c r="Z36"/>
      <c r="AA36">
        <v>30.588886512</v>
      </c>
      <c r="AB36">
        <v>14.878851918</v>
      </c>
      <c r="AC36">
        <v>32.378673879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1</v>
      </c>
      <c r="AP36">
        <v>36</v>
      </c>
    </row>
    <row r="37" spans="1:42" s="28" customFormat="1" ht="13.5" customHeight="1">
      <c r="A37" s="37" t="s">
        <v>80</v>
      </c>
      <c r="B37" s="30"/>
      <c r="C37" s="30"/>
      <c r="D37" s="30"/>
      <c r="E37" s="39" t="s">
        <v>81</v>
      </c>
      <c r="X37"/>
      <c r="Y37"/>
      <c r="Z37"/>
      <c r="AA37">
        <v>58.410626814</v>
      </c>
      <c r="AB37">
        <v>63.108209478</v>
      </c>
      <c r="AC37">
        <v>57.875448228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2</v>
      </c>
      <c r="AP37">
        <v>1</v>
      </c>
    </row>
    <row r="38" spans="1:42" s="28" customFormat="1" ht="13.5" customHeight="1">
      <c r="A38" s="40" t="s">
        <v>82</v>
      </c>
      <c r="B38" s="30">
        <f aca="true" t="shared" si="5" ref="B38:B51">+AA22</f>
        <v>99.26526606</v>
      </c>
      <c r="C38" s="30">
        <f aca="true" t="shared" si="6" ref="C38:C51">+AB22</f>
        <v>99.482566227</v>
      </c>
      <c r="D38" s="30">
        <f aca="true" t="shared" si="7" ref="D38:D51">+AC22</f>
        <v>99.240509839</v>
      </c>
      <c r="E38" s="36" t="s">
        <v>83</v>
      </c>
      <c r="X38"/>
      <c r="Y38"/>
      <c r="Z38"/>
      <c r="AA38">
        <v>83.123566447</v>
      </c>
      <c r="AB38">
        <v>89.241059581</v>
      </c>
      <c r="AC38">
        <v>82.426622601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2</v>
      </c>
      <c r="AP38">
        <v>2</v>
      </c>
    </row>
    <row r="39" spans="1:42" s="28" customFormat="1" ht="13.5" customHeight="1">
      <c r="A39" s="40" t="s">
        <v>84</v>
      </c>
      <c r="B39" s="30">
        <f t="shared" si="5"/>
        <v>56.323949398</v>
      </c>
      <c r="C39" s="30">
        <f t="shared" si="6"/>
        <v>68.20773059</v>
      </c>
      <c r="D39" s="30">
        <f t="shared" si="7"/>
        <v>54.970073229</v>
      </c>
      <c r="E39" s="36" t="s">
        <v>85</v>
      </c>
      <c r="X39"/>
      <c r="Y39"/>
      <c r="Z39"/>
      <c r="AA39">
        <v>36.955091039</v>
      </c>
      <c r="AB39">
        <v>26.778192273</v>
      </c>
      <c r="AC39">
        <v>38.114508273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2</v>
      </c>
      <c r="AP39">
        <v>3</v>
      </c>
    </row>
    <row r="40" spans="1:42" s="28" customFormat="1" ht="13.5" customHeight="1">
      <c r="A40" s="40" t="s">
        <v>86</v>
      </c>
      <c r="B40" s="30">
        <f t="shared" si="5"/>
        <v>61.630948243</v>
      </c>
      <c r="C40" s="30">
        <f t="shared" si="6"/>
        <v>51.015272416</v>
      </c>
      <c r="D40" s="30">
        <f t="shared" si="7"/>
        <v>62.840353759</v>
      </c>
      <c r="E40" s="36" t="s">
        <v>87</v>
      </c>
      <c r="X40"/>
      <c r="Y40"/>
      <c r="Z40"/>
      <c r="AA40">
        <v>89.888876351</v>
      </c>
      <c r="AB40">
        <v>80.330140131</v>
      </c>
      <c r="AC40">
        <v>90.977868564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2</v>
      </c>
      <c r="AP40">
        <v>4</v>
      </c>
    </row>
    <row r="41" spans="1:42" s="28" customFormat="1" ht="13.5" customHeight="1">
      <c r="A41" s="40" t="s">
        <v>88</v>
      </c>
      <c r="B41" s="30">
        <f t="shared" si="5"/>
        <v>34.343621954</v>
      </c>
      <c r="C41" s="30">
        <f t="shared" si="6"/>
        <v>17.539237189</v>
      </c>
      <c r="D41" s="30">
        <f t="shared" si="7"/>
        <v>36.258084674</v>
      </c>
      <c r="E41" s="36" t="s">
        <v>89</v>
      </c>
      <c r="X41"/>
      <c r="Y41"/>
      <c r="Z41"/>
      <c r="AA41">
        <v>32.384364124</v>
      </c>
      <c r="AB41">
        <v>14.701909452</v>
      </c>
      <c r="AC41">
        <v>34.39886217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2</v>
      </c>
      <c r="AP41">
        <v>5</v>
      </c>
    </row>
    <row r="42" spans="1:42" s="28" customFormat="1" ht="13.5" customHeight="1">
      <c r="A42" s="40" t="s">
        <v>90</v>
      </c>
      <c r="B42" s="30">
        <f t="shared" si="5"/>
        <v>6.9764457256</v>
      </c>
      <c r="C42" s="30">
        <f t="shared" si="6"/>
        <v>1.9855792835</v>
      </c>
      <c r="D42" s="30">
        <f t="shared" si="7"/>
        <v>7.5450370712</v>
      </c>
      <c r="E42" s="36" t="s">
        <v>91</v>
      </c>
      <c r="X42"/>
      <c r="Y42"/>
      <c r="Z42"/>
      <c r="AA42">
        <v>98.073324023</v>
      </c>
      <c r="AB42">
        <v>97.217598439</v>
      </c>
      <c r="AC42">
        <v>98.17081374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2</v>
      </c>
      <c r="AP42">
        <v>6</v>
      </c>
    </row>
    <row r="43" spans="1:42" s="28" customFormat="1" ht="13.5" customHeight="1">
      <c r="A43" s="40" t="s">
        <v>92</v>
      </c>
      <c r="B43" s="30">
        <f t="shared" si="5"/>
        <v>29.368606157</v>
      </c>
      <c r="C43" s="30">
        <f t="shared" si="6"/>
        <v>20.892034934</v>
      </c>
      <c r="D43" s="30">
        <f t="shared" si="7"/>
        <v>30.334311229</v>
      </c>
      <c r="E43" s="36" t="s">
        <v>93</v>
      </c>
      <c r="X43"/>
      <c r="Y43"/>
      <c r="Z43"/>
      <c r="AA43">
        <v>15.88676698</v>
      </c>
      <c r="AB43">
        <v>13.896589635</v>
      </c>
      <c r="AC43">
        <v>16.11350068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2</v>
      </c>
      <c r="AP43">
        <v>7</v>
      </c>
    </row>
    <row r="44" spans="1:42" s="28" customFormat="1" ht="13.5" customHeight="1">
      <c r="A44" s="40" t="s">
        <v>94</v>
      </c>
      <c r="B44" s="30">
        <f t="shared" si="5"/>
        <v>8.9551209937</v>
      </c>
      <c r="C44" s="30">
        <f t="shared" si="6"/>
        <v>4.1736673436</v>
      </c>
      <c r="D44" s="30">
        <f t="shared" si="7"/>
        <v>9.499854698</v>
      </c>
      <c r="E44" s="36" t="s">
        <v>95</v>
      </c>
      <c r="X44"/>
      <c r="Y44"/>
      <c r="Z44"/>
      <c r="AA44">
        <v>10.101994347</v>
      </c>
      <c r="AB44">
        <v>3.5727544354</v>
      </c>
      <c r="AC44">
        <v>10.845847013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2</v>
      </c>
      <c r="AP44">
        <v>8</v>
      </c>
    </row>
    <row r="45" spans="1:42" s="28" customFormat="1" ht="13.5" customHeight="1">
      <c r="A45" s="40" t="s">
        <v>96</v>
      </c>
      <c r="B45" s="30">
        <f t="shared" si="5"/>
        <v>50.403590082</v>
      </c>
      <c r="C45" s="30">
        <f t="shared" si="6"/>
        <v>32.831805323</v>
      </c>
      <c r="D45" s="30">
        <f t="shared" si="7"/>
        <v>52.405479905</v>
      </c>
      <c r="E45" s="36" t="s">
        <v>97</v>
      </c>
      <c r="X45"/>
      <c r="Y45"/>
      <c r="Z45"/>
      <c r="AA45">
        <v>34.72875625</v>
      </c>
      <c r="AB45">
        <v>24.973446062</v>
      </c>
      <c r="AC45">
        <v>35.840143423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2</v>
      </c>
      <c r="AP45">
        <v>9</v>
      </c>
    </row>
    <row r="46" spans="1:42" s="28" customFormat="1" ht="13.5" customHeight="1">
      <c r="A46" s="40" t="s">
        <v>98</v>
      </c>
      <c r="B46" s="30">
        <f t="shared" si="5"/>
        <v>8.5976496284</v>
      </c>
      <c r="C46" s="30">
        <f t="shared" si="6"/>
        <v>2.4362820407</v>
      </c>
      <c r="D46" s="30">
        <f t="shared" si="7"/>
        <v>9.299591932</v>
      </c>
      <c r="E46" s="36" t="s">
        <v>99</v>
      </c>
      <c r="X46"/>
      <c r="Y46"/>
      <c r="Z46"/>
      <c r="AA46">
        <v>39.383698428</v>
      </c>
      <c r="AB46">
        <v>25.234994254</v>
      </c>
      <c r="AC46">
        <v>40.995609072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2</v>
      </c>
      <c r="AP46">
        <v>10</v>
      </c>
    </row>
    <row r="47" spans="1:42" s="28" customFormat="1" ht="25.5" customHeight="1">
      <c r="A47" s="41" t="s">
        <v>100</v>
      </c>
      <c r="B47" s="30">
        <f t="shared" si="5"/>
        <v>83.233114412</v>
      </c>
      <c r="C47" s="30">
        <f t="shared" si="6"/>
        <v>68.199220088</v>
      </c>
      <c r="D47" s="30">
        <f t="shared" si="7"/>
        <v>84.945871566</v>
      </c>
      <c r="E47" s="36" t="s">
        <v>101</v>
      </c>
      <c r="X47"/>
      <c r="Y47"/>
      <c r="Z47"/>
      <c r="AA47">
        <v>98.545963079</v>
      </c>
      <c r="AB47">
        <v>96.995930078</v>
      </c>
      <c r="AC47">
        <v>98.722552728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2</v>
      </c>
      <c r="AP47">
        <v>11</v>
      </c>
    </row>
    <row r="48" spans="1:42" s="28" customFormat="1" ht="13.5" customHeight="1">
      <c r="A48" s="35" t="s">
        <v>102</v>
      </c>
      <c r="B48" s="30">
        <f t="shared" si="5"/>
        <v>72.309758071</v>
      </c>
      <c r="C48" s="30">
        <f t="shared" si="6"/>
        <v>53.134604344</v>
      </c>
      <c r="D48" s="30">
        <f t="shared" si="7"/>
        <v>74.494313916</v>
      </c>
      <c r="E48" s="36" t="s">
        <v>103</v>
      </c>
      <c r="X48"/>
      <c r="Y48"/>
      <c r="Z48"/>
      <c r="AA48">
        <v>50.216725826</v>
      </c>
      <c r="AB48">
        <v>57.847420791</v>
      </c>
      <c r="AC48">
        <v>49.347388374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2</v>
      </c>
      <c r="AP48">
        <v>12</v>
      </c>
    </row>
    <row r="49" spans="1:42" s="28" customFormat="1" ht="13.5" customHeight="1">
      <c r="A49" s="35" t="s">
        <v>104</v>
      </c>
      <c r="B49" s="30">
        <f t="shared" si="5"/>
        <v>94.763963498</v>
      </c>
      <c r="C49" s="30">
        <f t="shared" si="6"/>
        <v>97.671570326</v>
      </c>
      <c r="D49" s="30">
        <f t="shared" si="7"/>
        <v>94.432710378</v>
      </c>
      <c r="E49" s="36" t="s">
        <v>105</v>
      </c>
      <c r="X49"/>
      <c r="Y49"/>
      <c r="Z49"/>
      <c r="AA49">
        <v>43.28640054</v>
      </c>
      <c r="AB49">
        <v>30.196591692</v>
      </c>
      <c r="AC49">
        <v>44.777675074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2</v>
      </c>
      <c r="AP49">
        <v>13</v>
      </c>
    </row>
    <row r="50" spans="1:42" s="28" customFormat="1" ht="13.5" customHeight="1">
      <c r="A50" s="35" t="s">
        <v>106</v>
      </c>
      <c r="B50" s="30">
        <f t="shared" si="5"/>
        <v>92.26313688</v>
      </c>
      <c r="C50" s="30">
        <f t="shared" si="6"/>
        <v>85.155056146</v>
      </c>
      <c r="D50" s="30">
        <f t="shared" si="7"/>
        <v>93.072934785</v>
      </c>
      <c r="E50" s="36" t="s">
        <v>107</v>
      </c>
      <c r="X50"/>
      <c r="Y50"/>
      <c r="Z50"/>
      <c r="AA50">
        <v>17.748292044</v>
      </c>
      <c r="AB50">
        <v>18.706266772</v>
      </c>
      <c r="AC50">
        <v>17.639153452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2</v>
      </c>
      <c r="AP50">
        <v>14</v>
      </c>
    </row>
    <row r="51" spans="1:42" s="28" customFormat="1" ht="24.75" customHeight="1">
      <c r="A51" s="41" t="s">
        <v>108</v>
      </c>
      <c r="B51" s="30">
        <f t="shared" si="5"/>
        <v>70.488501898</v>
      </c>
      <c r="C51" s="30">
        <f t="shared" si="6"/>
        <v>49.410877107</v>
      </c>
      <c r="D51" s="30">
        <f t="shared" si="7"/>
        <v>72.889799385</v>
      </c>
      <c r="E51" s="36" t="s">
        <v>109</v>
      </c>
      <c r="X51"/>
      <c r="Y51"/>
      <c r="Z51"/>
      <c r="AA51">
        <v>8.86848587</v>
      </c>
      <c r="AB51">
        <v>4.2543088014</v>
      </c>
      <c r="AC51">
        <v>9.3862199407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0</v>
      </c>
      <c r="AM51" t="s">
        <v>1</v>
      </c>
      <c r="AN51">
        <v>10</v>
      </c>
      <c r="AO51">
        <v>2</v>
      </c>
      <c r="AP51">
        <v>15</v>
      </c>
    </row>
    <row r="52" spans="1:39" s="28" customFormat="1" ht="6" customHeight="1" thickBot="1">
      <c r="A52" s="42"/>
      <c r="B52" s="43"/>
      <c r="C52" s="44"/>
      <c r="D52" s="44"/>
      <c r="E52" s="4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28" customFormat="1" ht="16.5" thickTop="1">
      <c r="A53" s="46"/>
      <c r="C53" s="47"/>
      <c r="D53" s="47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4" s="28" customFormat="1" ht="15" customHeight="1">
      <c r="A54" s="46"/>
      <c r="C54" s="47"/>
      <c r="D54" s="47"/>
    </row>
    <row r="55" spans="1:4" s="28" customFormat="1" ht="12.75">
      <c r="A55" s="46"/>
      <c r="C55" s="47"/>
      <c r="D55" s="47"/>
    </row>
    <row r="56" spans="1:4" s="28" customFormat="1" ht="12.75">
      <c r="A56" s="46"/>
      <c r="C56" s="47"/>
      <c r="D56" s="47"/>
    </row>
    <row r="57" spans="1:4" s="28" customFormat="1" ht="12.75">
      <c r="A57" s="46"/>
      <c r="C57" s="47"/>
      <c r="D57" s="47"/>
    </row>
    <row r="58" spans="1:4" s="28" customFormat="1" ht="12.75">
      <c r="A58" s="46"/>
      <c r="C58" s="47"/>
      <c r="D58" s="47"/>
    </row>
    <row r="59" spans="1:4" s="28" customFormat="1" ht="12.75">
      <c r="A59" s="46"/>
      <c r="C59" s="47"/>
      <c r="D59" s="47"/>
    </row>
    <row r="60" spans="1:4" s="28" customFormat="1" ht="12.75">
      <c r="A60" s="46"/>
      <c r="C60" s="47"/>
      <c r="D60" s="47"/>
    </row>
    <row r="61" spans="1:4" s="28" customFormat="1" ht="12.75">
      <c r="A61" s="46"/>
      <c r="C61" s="47"/>
      <c r="D61" s="47"/>
    </row>
    <row r="62" spans="1:4" s="28" customFormat="1" ht="12.75">
      <c r="A62" s="46"/>
      <c r="C62" s="47"/>
      <c r="D62" s="47"/>
    </row>
    <row r="63" spans="1:4" s="28" customFormat="1" ht="12.75">
      <c r="A63" s="46"/>
      <c r="C63" s="47"/>
      <c r="D63" s="47"/>
    </row>
    <row r="64" spans="1:4" s="28" customFormat="1" ht="12.75">
      <c r="A64" s="46"/>
      <c r="C64" s="47"/>
      <c r="D64" s="47"/>
    </row>
    <row r="65" spans="1:4" s="28" customFormat="1" ht="12.75">
      <c r="A65" s="46"/>
      <c r="C65" s="47"/>
      <c r="D65" s="47"/>
    </row>
    <row r="66" spans="1:4" s="28" customFormat="1" ht="12.75">
      <c r="A66" s="46"/>
      <c r="C66" s="47"/>
      <c r="D66" s="47"/>
    </row>
    <row r="67" spans="1:4" s="28" customFormat="1" ht="12.75">
      <c r="A67" s="46"/>
      <c r="C67" s="47"/>
      <c r="D67" s="47"/>
    </row>
    <row r="68" spans="1:4" s="28" customFormat="1" ht="12.75">
      <c r="A68" s="46"/>
      <c r="C68" s="47"/>
      <c r="D68" s="47"/>
    </row>
    <row r="69" spans="1:4" s="28" customFormat="1" ht="12.75">
      <c r="A69" s="46"/>
      <c r="C69" s="47"/>
      <c r="D69" s="47"/>
    </row>
    <row r="70" spans="1:4" s="28" customFormat="1" ht="12.75">
      <c r="A70" s="46"/>
      <c r="C70" s="47"/>
      <c r="D70" s="47"/>
    </row>
  </sheetData>
  <sheetProtection/>
  <mergeCells count="1">
    <mergeCell ref="A4:E4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3"/>
  <headerFooter alignWithMargins="0">
    <oddFooter>&amp;C&amp;"細明體,標準"&amp;11－&amp;"CG Times (W1),標準"&amp;P+100&amp;"細明體,標準"－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4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625" style="48" customWidth="1"/>
    <col min="2" max="2" width="9.625" style="2" customWidth="1"/>
    <col min="3" max="4" width="9.625" style="3" customWidth="1"/>
    <col min="5" max="5" width="28.625" style="2" customWidth="1"/>
    <col min="6" max="16384" width="9.00390625" style="2" customWidth="1"/>
  </cols>
  <sheetData>
    <row r="1" spans="1:42" ht="15.75" customHeight="1">
      <c r="A1" s="1"/>
      <c r="E1" s="4" t="s">
        <v>110</v>
      </c>
      <c r="X1"/>
      <c r="Y1"/>
      <c r="Z1"/>
      <c r="AA1">
        <v>58.410626814</v>
      </c>
      <c r="AB1">
        <v>63.108209478</v>
      </c>
      <c r="AC1">
        <v>57.875448228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1:42" ht="7.5" customHeight="1">
      <c r="A2" s="5"/>
      <c r="B2" s="6"/>
      <c r="C2" s="5"/>
      <c r="D2" s="5"/>
      <c r="E2" s="5"/>
      <c r="X2"/>
      <c r="Y2"/>
      <c r="Z2"/>
      <c r="AA2">
        <v>83.123566447</v>
      </c>
      <c r="AB2">
        <v>89.241059581</v>
      </c>
      <c r="AC2">
        <v>82.426622601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8" customHeight="1">
      <c r="A3" s="66" t="s">
        <v>111</v>
      </c>
      <c r="B3" s="66"/>
      <c r="C3" s="66"/>
      <c r="D3" s="66"/>
      <c r="E3" s="66"/>
      <c r="X3"/>
      <c r="Y3"/>
      <c r="Z3"/>
      <c r="AA3">
        <v>36.955091039</v>
      </c>
      <c r="AB3">
        <v>26.778192273</v>
      </c>
      <c r="AC3">
        <v>38.114508273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15" customHeight="1">
      <c r="A4" s="49"/>
      <c r="B4" s="6"/>
      <c r="C4" s="5"/>
      <c r="D4" s="5"/>
      <c r="E4" s="5"/>
      <c r="X4"/>
      <c r="Y4"/>
      <c r="Z4"/>
      <c r="AA4">
        <v>89.888876351</v>
      </c>
      <c r="AB4">
        <v>80.330140131</v>
      </c>
      <c r="AC4">
        <v>90.977868564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12" customFormat="1" ht="16.5" customHeight="1" thickBot="1">
      <c r="A5" s="50" t="s">
        <v>112</v>
      </c>
      <c r="B5" s="51"/>
      <c r="C5" s="52"/>
      <c r="D5" s="53"/>
      <c r="E5" s="51"/>
      <c r="X5"/>
      <c r="Y5"/>
      <c r="Z5"/>
      <c r="AA5">
        <v>32.384364124</v>
      </c>
      <c r="AB5">
        <v>14.701909452</v>
      </c>
      <c r="AC5">
        <v>34.39886217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17" customFormat="1" ht="12.75" customHeight="1" thickTop="1">
      <c r="A6" s="13"/>
      <c r="B6" s="14"/>
      <c r="C6" s="15"/>
      <c r="D6" s="15"/>
      <c r="E6" s="16"/>
      <c r="X6"/>
      <c r="Y6"/>
      <c r="Z6"/>
      <c r="AA6">
        <v>98.073324023</v>
      </c>
      <c r="AB6">
        <v>97.217598439</v>
      </c>
      <c r="AC6">
        <v>98.17081374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17" customFormat="1" ht="12.75" customHeight="1">
      <c r="A7" s="13"/>
      <c r="B7" s="18" t="s">
        <v>3</v>
      </c>
      <c r="C7" s="18" t="s">
        <v>4</v>
      </c>
      <c r="D7" s="18" t="s">
        <v>5</v>
      </c>
      <c r="E7" s="16"/>
      <c r="X7"/>
      <c r="Y7"/>
      <c r="Z7"/>
      <c r="AA7">
        <v>15.88676698</v>
      </c>
      <c r="AB7">
        <v>13.896589635</v>
      </c>
      <c r="AC7">
        <v>16.11350068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17" customFormat="1" ht="12.75" customHeight="1">
      <c r="A8" s="13"/>
      <c r="B8" s="19" t="s">
        <v>6</v>
      </c>
      <c r="C8" s="19" t="s">
        <v>7</v>
      </c>
      <c r="D8" s="19" t="s">
        <v>8</v>
      </c>
      <c r="E8" s="16"/>
      <c r="X8"/>
      <c r="Y8"/>
      <c r="Z8"/>
      <c r="AA8">
        <v>10.101994347</v>
      </c>
      <c r="AB8">
        <v>3.5727544354</v>
      </c>
      <c r="AC8">
        <v>10.845847013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s="17" customFormat="1" ht="12.75" customHeight="1">
      <c r="A9" s="20"/>
      <c r="B9" s="54"/>
      <c r="C9" s="55"/>
      <c r="D9" s="55"/>
      <c r="E9" s="22"/>
      <c r="X9"/>
      <c r="Y9"/>
      <c r="Z9"/>
      <c r="AA9">
        <v>34.72875625</v>
      </c>
      <c r="AB9">
        <v>24.973446062</v>
      </c>
      <c r="AC9">
        <v>35.840143423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s="17" customFormat="1" ht="4.5" customHeight="1">
      <c r="A10" s="23"/>
      <c r="B10"/>
      <c r="C10"/>
      <c r="D10"/>
      <c r="E10" s="56"/>
      <c r="X10"/>
      <c r="Y10"/>
      <c r="Z10"/>
      <c r="AA10">
        <v>39.383698428</v>
      </c>
      <c r="AB10">
        <v>25.234994254</v>
      </c>
      <c r="AC10">
        <v>40.995609072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s="28" customFormat="1" ht="12.75" customHeight="1">
      <c r="A11" s="35" t="s">
        <v>113</v>
      </c>
      <c r="B11" s="57">
        <f aca="true" t="shared" si="0" ref="B11:B25">+AA1</f>
        <v>58.410626814</v>
      </c>
      <c r="C11" s="57">
        <f aca="true" t="shared" si="1" ref="C11:C25">+AB1</f>
        <v>63.108209478</v>
      </c>
      <c r="D11" s="57">
        <f aca="true" t="shared" si="2" ref="D11:D25">+AC1</f>
        <v>57.875448228</v>
      </c>
      <c r="E11" s="36" t="s">
        <v>114</v>
      </c>
      <c r="X11"/>
      <c r="Y11"/>
      <c r="Z11"/>
      <c r="AA11">
        <v>98.545963079</v>
      </c>
      <c r="AB11">
        <v>96.995930078</v>
      </c>
      <c r="AC11">
        <v>98.722552728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s="28" customFormat="1" ht="12.75" customHeight="1">
      <c r="A12" s="35" t="s">
        <v>115</v>
      </c>
      <c r="B12" s="57">
        <f t="shared" si="0"/>
        <v>83.123566447</v>
      </c>
      <c r="C12" s="57">
        <f t="shared" si="1"/>
        <v>89.241059581</v>
      </c>
      <c r="D12" s="57">
        <f t="shared" si="2"/>
        <v>82.426622601</v>
      </c>
      <c r="E12" s="36" t="s">
        <v>116</v>
      </c>
      <c r="X12"/>
      <c r="Y12"/>
      <c r="Z12"/>
      <c r="AA12">
        <v>50.216725826</v>
      </c>
      <c r="AB12">
        <v>57.847420791</v>
      </c>
      <c r="AC12">
        <v>49.347388374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s="28" customFormat="1" ht="12.75" customHeight="1">
      <c r="A13" s="35" t="s">
        <v>117</v>
      </c>
      <c r="B13" s="57">
        <f t="shared" si="0"/>
        <v>36.955091039</v>
      </c>
      <c r="C13" s="57">
        <f t="shared" si="1"/>
        <v>26.778192273</v>
      </c>
      <c r="D13" s="57">
        <f t="shared" si="2"/>
        <v>38.114508273</v>
      </c>
      <c r="E13" s="36" t="s">
        <v>118</v>
      </c>
      <c r="X13"/>
      <c r="Y13"/>
      <c r="Z13"/>
      <c r="AA13">
        <v>43.28640054</v>
      </c>
      <c r="AB13">
        <v>30.196591692</v>
      </c>
      <c r="AC13">
        <v>44.777675074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s="28" customFormat="1" ht="12.75" customHeight="1">
      <c r="A14" s="35" t="s">
        <v>119</v>
      </c>
      <c r="B14" s="57">
        <f t="shared" si="0"/>
        <v>89.888876351</v>
      </c>
      <c r="C14" s="57">
        <f t="shared" si="1"/>
        <v>80.330140131</v>
      </c>
      <c r="D14" s="57">
        <f t="shared" si="2"/>
        <v>90.977868564</v>
      </c>
      <c r="E14" s="36" t="s">
        <v>120</v>
      </c>
      <c r="X14"/>
      <c r="Y14"/>
      <c r="Z14"/>
      <c r="AA14">
        <v>17.748292044</v>
      </c>
      <c r="AB14">
        <v>18.706266772</v>
      </c>
      <c r="AC14">
        <v>17.639153452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s="28" customFormat="1" ht="12.75" customHeight="1">
      <c r="A15" s="35" t="s">
        <v>121</v>
      </c>
      <c r="B15" s="57">
        <f t="shared" si="0"/>
        <v>32.384364124</v>
      </c>
      <c r="C15" s="57">
        <f t="shared" si="1"/>
        <v>14.701909452</v>
      </c>
      <c r="D15" s="57">
        <f t="shared" si="2"/>
        <v>34.39886217</v>
      </c>
      <c r="E15" s="36" t="s">
        <v>122</v>
      </c>
      <c r="X15"/>
      <c r="Y15"/>
      <c r="Z15"/>
      <c r="AA15">
        <v>6.5395125291</v>
      </c>
      <c r="AB15">
        <v>2.867154785</v>
      </c>
      <c r="AC15">
        <v>6.957890952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s="28" customFormat="1" ht="12.75" customHeight="1">
      <c r="A16" s="35" t="s">
        <v>123</v>
      </c>
      <c r="B16" s="57">
        <f t="shared" si="0"/>
        <v>98.073324023</v>
      </c>
      <c r="C16" s="57">
        <f t="shared" si="1"/>
        <v>97.217598439</v>
      </c>
      <c r="D16" s="57">
        <f t="shared" si="2"/>
        <v>98.17081374</v>
      </c>
      <c r="E16" s="36" t="s">
        <v>124</v>
      </c>
      <c r="X16"/>
      <c r="Y16"/>
      <c r="Z16"/>
      <c r="AA16">
        <v>156.99821998</v>
      </c>
      <c r="AB16">
        <v>155.15504896</v>
      </c>
      <c r="AC16">
        <v>157.20820579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s="28" customFormat="1" ht="12.75" customHeight="1">
      <c r="A17" s="35" t="s">
        <v>125</v>
      </c>
      <c r="B17" s="57">
        <f t="shared" si="0"/>
        <v>15.88676698</v>
      </c>
      <c r="C17" s="57">
        <f t="shared" si="1"/>
        <v>13.896589635</v>
      </c>
      <c r="D17" s="57">
        <f t="shared" si="2"/>
        <v>16.11350068</v>
      </c>
      <c r="E17" s="36" t="s">
        <v>126</v>
      </c>
      <c r="X17"/>
      <c r="Y17"/>
      <c r="Z17"/>
      <c r="AA17">
        <v>72.724395587</v>
      </c>
      <c r="AB17">
        <v>88.370188147</v>
      </c>
      <c r="AC17">
        <v>70.941927082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s="28" customFormat="1" ht="12.75" customHeight="1">
      <c r="A18" s="35" t="s">
        <v>127</v>
      </c>
      <c r="B18" s="57">
        <f t="shared" si="0"/>
        <v>10.101994347</v>
      </c>
      <c r="C18" s="57">
        <f t="shared" si="1"/>
        <v>3.5727544354</v>
      </c>
      <c r="D18" s="57">
        <f t="shared" si="2"/>
        <v>10.845847013</v>
      </c>
      <c r="E18" s="36" t="s">
        <v>128</v>
      </c>
      <c r="X18"/>
      <c r="Y18"/>
      <c r="Z18"/>
      <c r="AA18">
        <v>84.273824398</v>
      </c>
      <c r="AB18">
        <v>66.784860815</v>
      </c>
      <c r="AC18">
        <v>86.266278705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s="28" customFormat="1" ht="12.75" customHeight="1">
      <c r="A19" s="35" t="s">
        <v>129</v>
      </c>
      <c r="B19" s="57">
        <f t="shared" si="0"/>
        <v>34.72875625</v>
      </c>
      <c r="C19" s="57">
        <f t="shared" si="1"/>
        <v>24.973446062</v>
      </c>
      <c r="D19" s="57">
        <f t="shared" si="2"/>
        <v>35.840143423</v>
      </c>
      <c r="E19" s="36" t="s">
        <v>130</v>
      </c>
      <c r="X19"/>
      <c r="Y19"/>
      <c r="Z19"/>
      <c r="AA19">
        <v>37.543253066</v>
      </c>
      <c r="AB19">
        <v>19.234746619</v>
      </c>
      <c r="AC19">
        <v>39.629074924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19</v>
      </c>
    </row>
    <row r="20" spans="1:42" s="28" customFormat="1" ht="12.75" customHeight="1">
      <c r="A20" s="35" t="s">
        <v>131</v>
      </c>
      <c r="B20" s="57">
        <f t="shared" si="0"/>
        <v>39.383698428</v>
      </c>
      <c r="C20" s="57">
        <f t="shared" si="1"/>
        <v>25.234994254</v>
      </c>
      <c r="D20" s="57">
        <f t="shared" si="2"/>
        <v>40.995609072</v>
      </c>
      <c r="E20" s="36" t="s">
        <v>132</v>
      </c>
      <c r="X20"/>
      <c r="Y20"/>
      <c r="Z20"/>
      <c r="AA20">
        <v>7.3671163123</v>
      </c>
      <c r="AB20">
        <v>2.0394861516</v>
      </c>
      <c r="AC20">
        <v>7.9740739291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20</v>
      </c>
    </row>
    <row r="21" spans="1:42" s="28" customFormat="1" ht="12.75" customHeight="1">
      <c r="A21" s="35" t="s">
        <v>133</v>
      </c>
      <c r="B21" s="57">
        <f t="shared" si="0"/>
        <v>98.545963079</v>
      </c>
      <c r="C21" s="57">
        <f t="shared" si="1"/>
        <v>96.995930078</v>
      </c>
      <c r="D21" s="57">
        <f t="shared" si="2"/>
        <v>98.722552728</v>
      </c>
      <c r="E21" s="36" t="s">
        <v>134</v>
      </c>
      <c r="X21"/>
      <c r="Y21"/>
      <c r="Z21"/>
      <c r="AA21">
        <v>30.847585371</v>
      </c>
      <c r="AB21">
        <v>21.988931538</v>
      </c>
      <c r="AC21">
        <v>31.856819732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21</v>
      </c>
    </row>
    <row r="22" spans="1:42" s="28" customFormat="1" ht="12.75" customHeight="1">
      <c r="A22" s="35" t="s">
        <v>135</v>
      </c>
      <c r="B22" s="57">
        <f t="shared" si="0"/>
        <v>50.216725826</v>
      </c>
      <c r="C22" s="57">
        <f t="shared" si="1"/>
        <v>57.847420791</v>
      </c>
      <c r="D22" s="57">
        <f t="shared" si="2"/>
        <v>49.347388374</v>
      </c>
      <c r="E22" s="36" t="s">
        <v>136</v>
      </c>
      <c r="X22"/>
      <c r="Y22"/>
      <c r="Z22"/>
      <c r="AA22">
        <v>9.1986783096</v>
      </c>
      <c r="AB22">
        <v>4.1736673436</v>
      </c>
      <c r="AC22">
        <v>9.7711596171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22</v>
      </c>
    </row>
    <row r="23" spans="1:42" s="28" customFormat="1" ht="12.75" customHeight="1">
      <c r="A23" s="35" t="s">
        <v>137</v>
      </c>
      <c r="B23" s="57">
        <f t="shared" si="0"/>
        <v>43.28640054</v>
      </c>
      <c r="C23" s="57">
        <f t="shared" si="1"/>
        <v>30.196591692</v>
      </c>
      <c r="D23" s="57">
        <f t="shared" si="2"/>
        <v>44.777675074</v>
      </c>
      <c r="E23" s="36" t="s">
        <v>138</v>
      </c>
      <c r="X23"/>
      <c r="Y23"/>
      <c r="Z23"/>
      <c r="AA23">
        <v>60.482426131</v>
      </c>
      <c r="AB23">
        <v>37.819466938</v>
      </c>
      <c r="AC23">
        <v>63.064335026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23</v>
      </c>
    </row>
    <row r="24" spans="1:42" s="28" customFormat="1" ht="12.75" customHeight="1">
      <c r="A24" s="35" t="s">
        <v>139</v>
      </c>
      <c r="B24" s="57">
        <f t="shared" si="0"/>
        <v>17.748292044</v>
      </c>
      <c r="C24" s="57">
        <f t="shared" si="1"/>
        <v>18.706266772</v>
      </c>
      <c r="D24" s="57">
        <f t="shared" si="2"/>
        <v>17.639153452</v>
      </c>
      <c r="E24" s="36" t="s">
        <v>140</v>
      </c>
      <c r="X24"/>
      <c r="Y24"/>
      <c r="Z24"/>
      <c r="AA24">
        <v>9.3847965779</v>
      </c>
      <c r="AB24">
        <v>2.6450556176</v>
      </c>
      <c r="AC24">
        <v>10.152630866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24</v>
      </c>
    </row>
    <row r="25" spans="1:42" s="28" customFormat="1" ht="12.75" customHeight="1">
      <c r="A25" s="35" t="s">
        <v>141</v>
      </c>
      <c r="B25" s="57">
        <f t="shared" si="0"/>
        <v>6.5395125291</v>
      </c>
      <c r="C25" s="57">
        <f t="shared" si="1"/>
        <v>2.867154785</v>
      </c>
      <c r="D25" s="57">
        <f t="shared" si="2"/>
        <v>6.957890952</v>
      </c>
      <c r="E25" s="36" t="s">
        <v>142</v>
      </c>
      <c r="X25"/>
      <c r="Y25"/>
      <c r="Z25"/>
      <c r="AA25">
        <v>85.197201149</v>
      </c>
      <c r="AB25">
        <v>68.745377183</v>
      </c>
      <c r="AC25">
        <v>87.071497893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25</v>
      </c>
    </row>
    <row r="26" spans="1:42" s="28" customFormat="1" ht="12.75" customHeight="1">
      <c r="A26" s="58" t="s">
        <v>143</v>
      </c>
      <c r="B26" s="59"/>
      <c r="C26" s="59"/>
      <c r="D26" s="59"/>
      <c r="E26" s="27" t="s">
        <v>22</v>
      </c>
      <c r="X26"/>
      <c r="Y26"/>
      <c r="Z26"/>
      <c r="AA26">
        <v>104.72802519</v>
      </c>
      <c r="AB26">
        <v>69.302130516</v>
      </c>
      <c r="AC26">
        <v>108.76396912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26</v>
      </c>
    </row>
    <row r="27" spans="1:42" s="28" customFormat="1" ht="12.75" customHeight="1">
      <c r="A27" s="40" t="s">
        <v>23</v>
      </c>
      <c r="B27" s="57">
        <f aca="true" t="shared" si="3" ref="B27:B54">+AA16</f>
        <v>156.99821998</v>
      </c>
      <c r="C27" s="57">
        <f aca="true" t="shared" si="4" ref="C27:C54">+AB16</f>
        <v>155.15504896</v>
      </c>
      <c r="D27" s="57">
        <f aca="true" t="shared" si="5" ref="D27:D54">+AC16</f>
        <v>157.20820579</v>
      </c>
      <c r="E27" s="36" t="s">
        <v>144</v>
      </c>
      <c r="X27"/>
      <c r="Y27"/>
      <c r="Z27"/>
      <c r="AA27">
        <v>104.32190626</v>
      </c>
      <c r="AB27">
        <v>104.95839854</v>
      </c>
      <c r="AC27">
        <v>104.249393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27</v>
      </c>
    </row>
    <row r="28" spans="1:42" s="28" customFormat="1" ht="12.75" customHeight="1">
      <c r="A28" s="40" t="s">
        <v>145</v>
      </c>
      <c r="B28" s="57">
        <f t="shared" si="3"/>
        <v>72.724395587</v>
      </c>
      <c r="C28" s="57">
        <f t="shared" si="4"/>
        <v>88.370188147</v>
      </c>
      <c r="D28" s="57">
        <f t="shared" si="5"/>
        <v>70.941927082</v>
      </c>
      <c r="E28" s="36" t="s">
        <v>146</v>
      </c>
      <c r="X28"/>
      <c r="Y28"/>
      <c r="Z28"/>
      <c r="AA28">
        <v>234.53719472</v>
      </c>
      <c r="AB28">
        <v>210.46055152</v>
      </c>
      <c r="AC28">
        <v>237.28015952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28</v>
      </c>
    </row>
    <row r="29" spans="1:42" s="28" customFormat="1" ht="12.75" customHeight="1">
      <c r="A29" s="40" t="s">
        <v>147</v>
      </c>
      <c r="B29" s="57">
        <f t="shared" si="3"/>
        <v>84.273824398</v>
      </c>
      <c r="C29" s="57">
        <f t="shared" si="4"/>
        <v>66.784860815</v>
      </c>
      <c r="D29" s="57">
        <f t="shared" si="5"/>
        <v>86.266278705</v>
      </c>
      <c r="E29" s="36" t="s">
        <v>148</v>
      </c>
      <c r="X29"/>
      <c r="Y29"/>
      <c r="Z29"/>
      <c r="AA29">
        <v>69.112631478</v>
      </c>
      <c r="AB29">
        <v>83.133489025</v>
      </c>
      <c r="AC29">
        <v>67.515285936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29</v>
      </c>
    </row>
    <row r="30" spans="1:42" s="28" customFormat="1" ht="12.75" customHeight="1">
      <c r="A30" s="40" t="s">
        <v>24</v>
      </c>
      <c r="B30" s="57">
        <f t="shared" si="3"/>
        <v>37.543253066</v>
      </c>
      <c r="C30" s="57">
        <f t="shared" si="4"/>
        <v>19.234746619</v>
      </c>
      <c r="D30" s="57">
        <f t="shared" si="5"/>
        <v>39.629074924</v>
      </c>
      <c r="E30" s="36" t="s">
        <v>25</v>
      </c>
      <c r="X30"/>
      <c r="Y30"/>
      <c r="Z30"/>
      <c r="AA30">
        <v>148.31596926</v>
      </c>
      <c r="AB30">
        <v>168.55766345</v>
      </c>
      <c r="AC30">
        <v>146.00990632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30</v>
      </c>
    </row>
    <row r="31" spans="1:42" s="28" customFormat="1" ht="12.75" customHeight="1">
      <c r="A31" s="40" t="s">
        <v>26</v>
      </c>
      <c r="B31" s="57">
        <f t="shared" si="3"/>
        <v>7.3671163123</v>
      </c>
      <c r="C31" s="57">
        <f t="shared" si="4"/>
        <v>2.0394861516</v>
      </c>
      <c r="D31" s="57">
        <f t="shared" si="5"/>
        <v>7.9740739291</v>
      </c>
      <c r="E31" s="36" t="s">
        <v>27</v>
      </c>
      <c r="X31"/>
      <c r="Y31"/>
      <c r="Z31"/>
      <c r="AA31">
        <v>37.58076193</v>
      </c>
      <c r="AB31">
        <v>27.467148292</v>
      </c>
      <c r="AC31">
        <v>38.732969318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31</v>
      </c>
    </row>
    <row r="32" spans="1:42" s="28" customFormat="1" ht="12.75" customHeight="1">
      <c r="A32" s="40" t="s">
        <v>28</v>
      </c>
      <c r="B32" s="57">
        <f t="shared" si="3"/>
        <v>30.847585371</v>
      </c>
      <c r="C32" s="57">
        <f t="shared" si="4"/>
        <v>21.988931538</v>
      </c>
      <c r="D32" s="57">
        <f t="shared" si="5"/>
        <v>31.856819732</v>
      </c>
      <c r="E32" s="36" t="s">
        <v>29</v>
      </c>
      <c r="X32"/>
      <c r="Y32"/>
      <c r="Z32"/>
      <c r="AA32">
        <v>212.98691462</v>
      </c>
      <c r="AB32">
        <v>170.27649423</v>
      </c>
      <c r="AC32">
        <v>217.85275819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32</v>
      </c>
    </row>
    <row r="33" spans="1:42" s="28" customFormat="1" ht="12.75" customHeight="1">
      <c r="A33" s="40" t="s">
        <v>30</v>
      </c>
      <c r="B33" s="57">
        <f t="shared" si="3"/>
        <v>9.1986783096</v>
      </c>
      <c r="C33" s="57">
        <f t="shared" si="4"/>
        <v>4.1736673436</v>
      </c>
      <c r="D33" s="57">
        <f t="shared" si="5"/>
        <v>9.7711596171</v>
      </c>
      <c r="E33" s="36" t="s">
        <v>31</v>
      </c>
      <c r="X33"/>
      <c r="Y33"/>
      <c r="Z33"/>
      <c r="AA33">
        <v>39.088635516</v>
      </c>
      <c r="AB33">
        <v>17.413004772</v>
      </c>
      <c r="AC33">
        <v>41.558061655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33</v>
      </c>
    </row>
    <row r="34" spans="1:42" s="28" customFormat="1" ht="12.75" customHeight="1">
      <c r="A34" s="35" t="s">
        <v>149</v>
      </c>
      <c r="B34" s="57">
        <f t="shared" si="3"/>
        <v>60.482426131</v>
      </c>
      <c r="C34" s="57">
        <f t="shared" si="4"/>
        <v>37.819466938</v>
      </c>
      <c r="D34" s="57">
        <f t="shared" si="5"/>
        <v>63.064335026</v>
      </c>
      <c r="E34" s="36" t="s">
        <v>150</v>
      </c>
      <c r="X34"/>
      <c r="Y34"/>
      <c r="Z34"/>
      <c r="AA34">
        <v>100.43768081</v>
      </c>
      <c r="AB34">
        <v>100.61195567</v>
      </c>
      <c r="AC34">
        <v>100.41782631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34</v>
      </c>
    </row>
    <row r="35" spans="1:42" s="28" customFormat="1" ht="12.75" customHeight="1">
      <c r="A35" s="35" t="s">
        <v>151</v>
      </c>
      <c r="B35" s="57">
        <f t="shared" si="3"/>
        <v>9.3847965779</v>
      </c>
      <c r="C35" s="57">
        <f t="shared" si="4"/>
        <v>2.6450556176</v>
      </c>
      <c r="D35" s="57">
        <f t="shared" si="5"/>
        <v>10.152630866</v>
      </c>
      <c r="E35" s="36" t="s">
        <v>152</v>
      </c>
      <c r="X35"/>
      <c r="Y35"/>
      <c r="Z35"/>
      <c r="AA35">
        <v>15.958931626</v>
      </c>
      <c r="AB35">
        <v>14.022572478</v>
      </c>
      <c r="AC35">
        <v>16.179534013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35</v>
      </c>
    </row>
    <row r="36" spans="1:42" s="62" customFormat="1" ht="26.25" customHeight="1">
      <c r="A36" s="60" t="s">
        <v>153</v>
      </c>
      <c r="B36" s="61">
        <f t="shared" si="3"/>
        <v>85.197201149</v>
      </c>
      <c r="C36" s="61">
        <f t="shared" si="4"/>
        <v>68.745377183</v>
      </c>
      <c r="D36" s="61">
        <f t="shared" si="5"/>
        <v>87.071497893</v>
      </c>
      <c r="E36" s="34" t="s">
        <v>154</v>
      </c>
      <c r="X36" s="63"/>
      <c r="Y36" s="63"/>
      <c r="Z36" s="63"/>
      <c r="AA36">
        <v>11.38002598</v>
      </c>
      <c r="AB36">
        <v>3.8404843156</v>
      </c>
      <c r="AC36">
        <v>12.238978666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36</v>
      </c>
    </row>
    <row r="37" spans="1:42" s="28" customFormat="1" ht="12.75" customHeight="1">
      <c r="A37" s="35" t="s">
        <v>32</v>
      </c>
      <c r="B37" s="57">
        <f t="shared" si="3"/>
        <v>104.72802519</v>
      </c>
      <c r="C37" s="57">
        <f t="shared" si="4"/>
        <v>69.302130516</v>
      </c>
      <c r="D37" s="57">
        <f t="shared" si="5"/>
        <v>108.76396912</v>
      </c>
      <c r="E37" s="36" t="s">
        <v>33</v>
      </c>
      <c r="X37"/>
      <c r="Y37"/>
      <c r="Z37"/>
      <c r="AA37">
        <v>35.089791685</v>
      </c>
      <c r="AB37">
        <v>25.425805585</v>
      </c>
      <c r="AC37">
        <v>36.190774635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2</v>
      </c>
      <c r="AP37">
        <v>37</v>
      </c>
    </row>
    <row r="38" spans="1:42" s="28" customFormat="1" ht="12.75" customHeight="1">
      <c r="A38" s="35" t="s">
        <v>34</v>
      </c>
      <c r="B38" s="57">
        <f t="shared" si="3"/>
        <v>104.32190626</v>
      </c>
      <c r="C38" s="57">
        <f t="shared" si="4"/>
        <v>104.95839854</v>
      </c>
      <c r="D38" s="57">
        <f t="shared" si="5"/>
        <v>104.249393</v>
      </c>
      <c r="E38" s="36" t="s">
        <v>35</v>
      </c>
      <c r="X38"/>
      <c r="Y38"/>
      <c r="Z38"/>
      <c r="AA38">
        <v>41.651713052</v>
      </c>
      <c r="AB38">
        <v>26.07954368</v>
      </c>
      <c r="AC38">
        <v>43.425793933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2</v>
      </c>
      <c r="AP38">
        <v>38</v>
      </c>
    </row>
    <row r="39" spans="1:42" s="28" customFormat="1" ht="12.75" customHeight="1">
      <c r="A39" s="35" t="s">
        <v>36</v>
      </c>
      <c r="B39" s="57">
        <f t="shared" si="3"/>
        <v>234.53719472</v>
      </c>
      <c r="C39" s="57">
        <f t="shared" si="4"/>
        <v>210.46055152</v>
      </c>
      <c r="D39" s="57">
        <f t="shared" si="5"/>
        <v>237.28015952</v>
      </c>
      <c r="E39" s="36" t="s">
        <v>37</v>
      </c>
      <c r="X39"/>
      <c r="Y39"/>
      <c r="Z39"/>
      <c r="AA39">
        <v>105.4353803</v>
      </c>
      <c r="AB39">
        <v>105.81046683</v>
      </c>
      <c r="AC39">
        <v>105.39264805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2</v>
      </c>
      <c r="AP39">
        <v>39</v>
      </c>
    </row>
    <row r="40" spans="1:42" s="28" customFormat="1" ht="12.75" customHeight="1">
      <c r="A40" s="35" t="s">
        <v>155</v>
      </c>
      <c r="B40" s="57">
        <f t="shared" si="3"/>
        <v>69.112631478</v>
      </c>
      <c r="C40" s="57">
        <f t="shared" si="4"/>
        <v>83.133489025</v>
      </c>
      <c r="D40" s="57">
        <f t="shared" si="5"/>
        <v>67.515285936</v>
      </c>
      <c r="E40" s="36" t="s">
        <v>156</v>
      </c>
      <c r="X40"/>
      <c r="Y40"/>
      <c r="Z40"/>
      <c r="AA40">
        <v>51.517787844</v>
      </c>
      <c r="AB40">
        <v>59.963694599</v>
      </c>
      <c r="AC40">
        <v>50.555576264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2</v>
      </c>
      <c r="AP40">
        <v>40</v>
      </c>
    </row>
    <row r="41" spans="1:42" s="28" customFormat="1" ht="12.75" customHeight="1">
      <c r="A41" s="35" t="s">
        <v>157</v>
      </c>
      <c r="B41" s="57">
        <f t="shared" si="3"/>
        <v>148.31596926</v>
      </c>
      <c r="C41" s="57">
        <f t="shared" si="4"/>
        <v>168.55766345</v>
      </c>
      <c r="D41" s="57">
        <f t="shared" si="5"/>
        <v>146.00990632</v>
      </c>
      <c r="E41" s="36" t="s">
        <v>158</v>
      </c>
      <c r="X41"/>
      <c r="Y41"/>
      <c r="Z41"/>
      <c r="AA41">
        <v>43.626018077</v>
      </c>
      <c r="AB41">
        <v>30.388476354</v>
      </c>
      <c r="AC41">
        <v>45.134123282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2</v>
      </c>
      <c r="AP41">
        <v>41</v>
      </c>
    </row>
    <row r="42" spans="1:42" s="28" customFormat="1" ht="12.75" customHeight="1">
      <c r="A42" s="35" t="s">
        <v>159</v>
      </c>
      <c r="B42" s="57">
        <f t="shared" si="3"/>
        <v>37.58076193</v>
      </c>
      <c r="C42" s="57">
        <f t="shared" si="4"/>
        <v>27.467148292</v>
      </c>
      <c r="D42" s="57">
        <f t="shared" si="5"/>
        <v>38.732969318</v>
      </c>
      <c r="E42" s="36" t="s">
        <v>160</v>
      </c>
      <c r="X42"/>
      <c r="Y42"/>
      <c r="Z42"/>
      <c r="AA42">
        <v>18.581058467</v>
      </c>
      <c r="AB42">
        <v>19.018922719</v>
      </c>
      <c r="AC42">
        <v>18.531174178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2</v>
      </c>
      <c r="AP42">
        <v>42</v>
      </c>
    </row>
    <row r="43" spans="1:42" s="28" customFormat="1" ht="12.75" customHeight="1">
      <c r="A43" s="35" t="s">
        <v>161</v>
      </c>
      <c r="B43" s="57">
        <f t="shared" si="3"/>
        <v>212.98691462</v>
      </c>
      <c r="C43" s="57">
        <f t="shared" si="4"/>
        <v>170.27649423</v>
      </c>
      <c r="D43" s="57">
        <f t="shared" si="5"/>
        <v>217.85275819</v>
      </c>
      <c r="E43" s="36" t="s">
        <v>162</v>
      </c>
      <c r="X43"/>
      <c r="Y43"/>
      <c r="Z43"/>
      <c r="AA43">
        <v>7.8884521225</v>
      </c>
      <c r="AB43">
        <v>3.2492399879</v>
      </c>
      <c r="AC43">
        <v>8.4169807659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2</v>
      </c>
      <c r="AP43">
        <v>43</v>
      </c>
    </row>
    <row r="44" spans="1:42" s="28" customFormat="1" ht="12.75" customHeight="1">
      <c r="A44" s="35" t="s">
        <v>163</v>
      </c>
      <c r="B44" s="57">
        <f t="shared" si="3"/>
        <v>39.088635516</v>
      </c>
      <c r="C44" s="57">
        <f t="shared" si="4"/>
        <v>17.413004772</v>
      </c>
      <c r="D44" s="57">
        <f t="shared" si="5"/>
        <v>41.558061655</v>
      </c>
      <c r="E44" s="36" t="s">
        <v>164</v>
      </c>
      <c r="X44"/>
      <c r="Y44"/>
      <c r="Z44"/>
      <c r="AA44">
        <v>8077323</v>
      </c>
      <c r="AB44">
        <v>1615465</v>
      </c>
      <c r="AC44">
        <v>1615465</v>
      </c>
      <c r="AD44">
        <v>1615465</v>
      </c>
      <c r="AE44">
        <v>1615465</v>
      </c>
      <c r="AF44">
        <v>1615463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38</v>
      </c>
      <c r="AN44">
        <v>12</v>
      </c>
      <c r="AO44">
        <v>1</v>
      </c>
      <c r="AP44">
        <v>1</v>
      </c>
    </row>
    <row r="45" spans="1:42" s="28" customFormat="1" ht="12.75" customHeight="1">
      <c r="A45" s="35" t="s">
        <v>165</v>
      </c>
      <c r="B45" s="57">
        <f t="shared" si="3"/>
        <v>100.43768081</v>
      </c>
      <c r="C45" s="57">
        <f t="shared" si="4"/>
        <v>100.61195567</v>
      </c>
      <c r="D45" s="57">
        <f t="shared" si="5"/>
        <v>100.41782631</v>
      </c>
      <c r="E45" s="36" t="s">
        <v>166</v>
      </c>
      <c r="X45"/>
      <c r="Y45"/>
      <c r="Z45"/>
      <c r="AA45">
        <v>3.2252701312</v>
      </c>
      <c r="AB45">
        <v>1.8251208571</v>
      </c>
      <c r="AC45">
        <v>2.7634122821</v>
      </c>
      <c r="AD45">
        <v>3.431292343</v>
      </c>
      <c r="AE45">
        <v>3.8653790873</v>
      </c>
      <c r="AF45">
        <v>4.2411473442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38</v>
      </c>
      <c r="AN45">
        <v>12</v>
      </c>
      <c r="AO45">
        <v>1</v>
      </c>
      <c r="AP45">
        <v>2</v>
      </c>
    </row>
    <row r="46" spans="1:42" s="28" customFormat="1" ht="12.75" customHeight="1">
      <c r="A46" s="35" t="s">
        <v>167</v>
      </c>
      <c r="B46" s="57">
        <f t="shared" si="3"/>
        <v>15.958931626</v>
      </c>
      <c r="C46" s="57">
        <f t="shared" si="4"/>
        <v>14.022572478</v>
      </c>
      <c r="D46" s="57">
        <f t="shared" si="5"/>
        <v>16.179534013</v>
      </c>
      <c r="E46" s="36" t="s">
        <v>168</v>
      </c>
      <c r="X46"/>
      <c r="Y46"/>
      <c r="Z46"/>
      <c r="AA46">
        <v>2.5534166888</v>
      </c>
      <c r="AB46">
        <v>1.6163750521</v>
      </c>
      <c r="AC46">
        <v>2.1905029634</v>
      </c>
      <c r="AD46">
        <v>2.6180844822</v>
      </c>
      <c r="AE46">
        <v>3.0013712072</v>
      </c>
      <c r="AF46">
        <v>3.3407507139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38</v>
      </c>
      <c r="AN46">
        <v>12</v>
      </c>
      <c r="AO46">
        <v>1</v>
      </c>
      <c r="AP46">
        <v>3</v>
      </c>
    </row>
    <row r="47" spans="1:42" s="28" customFormat="1" ht="12.75" customHeight="1">
      <c r="A47" s="35" t="s">
        <v>169</v>
      </c>
      <c r="B47" s="57">
        <f t="shared" si="3"/>
        <v>11.38002598</v>
      </c>
      <c r="C47" s="57">
        <f t="shared" si="4"/>
        <v>3.8404843156</v>
      </c>
      <c r="D47" s="57">
        <f t="shared" si="5"/>
        <v>12.238978666</v>
      </c>
      <c r="E47" s="36" t="s">
        <v>170</v>
      </c>
      <c r="X47"/>
      <c r="Y47"/>
      <c r="Z47"/>
      <c r="AA47">
        <v>1.4602299626</v>
      </c>
      <c r="AB47">
        <v>0.5100441259</v>
      </c>
      <c r="AC47">
        <v>1.0869704219</v>
      </c>
      <c r="AD47">
        <v>1.5188478881</v>
      </c>
      <c r="AE47">
        <v>1.9024727782</v>
      </c>
      <c r="AF47">
        <v>2.2828156172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38</v>
      </c>
      <c r="AN47">
        <v>12</v>
      </c>
      <c r="AO47">
        <v>1</v>
      </c>
      <c r="AP47">
        <v>4</v>
      </c>
    </row>
    <row r="48" spans="1:42" s="28" customFormat="1" ht="12.75" customHeight="1">
      <c r="A48" s="35" t="s">
        <v>171</v>
      </c>
      <c r="B48" s="57">
        <f t="shared" si="3"/>
        <v>35.089791685</v>
      </c>
      <c r="C48" s="57">
        <f t="shared" si="4"/>
        <v>25.425805585</v>
      </c>
      <c r="D48" s="57">
        <f t="shared" si="5"/>
        <v>36.190774635</v>
      </c>
      <c r="E48" s="36" t="s">
        <v>172</v>
      </c>
      <c r="X48"/>
      <c r="Y48"/>
      <c r="Z48"/>
      <c r="AA48">
        <v>1.6760235363</v>
      </c>
      <c r="AB48">
        <v>1.0609136995</v>
      </c>
      <c r="AC48">
        <v>1.2753238894</v>
      </c>
      <c r="AD48">
        <v>1.6232301059</v>
      </c>
      <c r="AE48">
        <v>1.9702319828</v>
      </c>
      <c r="AF48">
        <v>2.4504189629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38</v>
      </c>
      <c r="AN48">
        <v>12</v>
      </c>
      <c r="AO48">
        <v>1</v>
      </c>
      <c r="AP48">
        <v>5</v>
      </c>
    </row>
    <row r="49" spans="1:42" s="28" customFormat="1" ht="12.75" customHeight="1">
      <c r="A49" s="35" t="s">
        <v>173</v>
      </c>
      <c r="B49" s="57">
        <f t="shared" si="3"/>
        <v>41.651713052</v>
      </c>
      <c r="C49" s="57">
        <f t="shared" si="4"/>
        <v>26.07954368</v>
      </c>
      <c r="D49" s="57">
        <f t="shared" si="5"/>
        <v>43.425793933</v>
      </c>
      <c r="E49" s="36" t="s">
        <v>174</v>
      </c>
      <c r="X49"/>
      <c r="Y49"/>
      <c r="Z49"/>
      <c r="AA49">
        <v>85.766250428</v>
      </c>
      <c r="AB49">
        <v>77.256201402</v>
      </c>
      <c r="AC49">
        <v>80.717617674</v>
      </c>
      <c r="AD49">
        <v>86.329415572</v>
      </c>
      <c r="AE49">
        <v>90.586470357</v>
      </c>
      <c r="AF49">
        <v>93.941557253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38</v>
      </c>
      <c r="AN49">
        <v>12</v>
      </c>
      <c r="AO49">
        <v>1</v>
      </c>
      <c r="AP49">
        <v>6</v>
      </c>
    </row>
    <row r="50" spans="1:42" s="28" customFormat="1" ht="12.75" customHeight="1">
      <c r="A50" s="35" t="s">
        <v>175</v>
      </c>
      <c r="B50" s="57">
        <f t="shared" si="3"/>
        <v>105.4353803</v>
      </c>
      <c r="C50" s="57">
        <f t="shared" si="4"/>
        <v>105.81046683</v>
      </c>
      <c r="D50" s="57">
        <f t="shared" si="5"/>
        <v>105.39264805</v>
      </c>
      <c r="E50" s="36" t="s">
        <v>176</v>
      </c>
      <c r="X50"/>
      <c r="Y50"/>
      <c r="Z50"/>
      <c r="AA50">
        <v>3.426351929</v>
      </c>
      <c r="AB50">
        <v>5.6948482528</v>
      </c>
      <c r="AC50">
        <v>4.3847494161</v>
      </c>
      <c r="AD50">
        <v>3.6306342755</v>
      </c>
      <c r="AE50">
        <v>1.8983072587</v>
      </c>
      <c r="AF50">
        <v>1.5232180856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38</v>
      </c>
      <c r="AN50">
        <v>12</v>
      </c>
      <c r="AO50">
        <v>1</v>
      </c>
      <c r="AP50">
        <v>7</v>
      </c>
    </row>
    <row r="51" spans="1:39" s="28" customFormat="1" ht="12.75" customHeight="1">
      <c r="A51" s="35" t="s">
        <v>177</v>
      </c>
      <c r="B51" s="57">
        <f t="shared" si="3"/>
        <v>51.517787844</v>
      </c>
      <c r="C51" s="57">
        <f t="shared" si="4"/>
        <v>59.963694599</v>
      </c>
      <c r="D51" s="57">
        <f t="shared" si="5"/>
        <v>50.555576264</v>
      </c>
      <c r="E51" s="36" t="s">
        <v>178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28" customFormat="1" ht="12.75" customHeight="1">
      <c r="A52" s="35" t="s">
        <v>179</v>
      </c>
      <c r="B52" s="57">
        <f t="shared" si="3"/>
        <v>43.626018077</v>
      </c>
      <c r="C52" s="57">
        <f t="shared" si="4"/>
        <v>30.388476354</v>
      </c>
      <c r="D52" s="57">
        <f t="shared" si="5"/>
        <v>45.134123282</v>
      </c>
      <c r="E52" s="36" t="s">
        <v>180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5" s="28" customFormat="1" ht="12.75" customHeight="1">
      <c r="A53" s="35" t="s">
        <v>181</v>
      </c>
      <c r="B53" s="57">
        <f t="shared" si="3"/>
        <v>18.581058467</v>
      </c>
      <c r="C53" s="57">
        <f t="shared" si="4"/>
        <v>19.018922719</v>
      </c>
      <c r="D53" s="57">
        <f t="shared" si="5"/>
        <v>18.531174178</v>
      </c>
      <c r="E53" s="64" t="s">
        <v>182</v>
      </c>
    </row>
    <row r="54" spans="1:5" s="28" customFormat="1" ht="12.75" customHeight="1">
      <c r="A54" s="35" t="s">
        <v>183</v>
      </c>
      <c r="B54" s="57">
        <f t="shared" si="3"/>
        <v>7.8884521225</v>
      </c>
      <c r="C54" s="57">
        <f t="shared" si="4"/>
        <v>3.2492399879</v>
      </c>
      <c r="D54" s="57">
        <f t="shared" si="5"/>
        <v>8.4169807659</v>
      </c>
      <c r="E54" s="64" t="s">
        <v>184</v>
      </c>
    </row>
    <row r="55" spans="1:5" s="28" customFormat="1" ht="4.5" customHeight="1" thickBot="1">
      <c r="A55" s="65"/>
      <c r="B55" s="43"/>
      <c r="C55" s="44"/>
      <c r="D55" s="44"/>
      <c r="E55" s="45"/>
    </row>
    <row r="56" spans="1:4" s="28" customFormat="1" ht="13.5" thickTop="1">
      <c r="A56" s="46"/>
      <c r="C56" s="47"/>
      <c r="D56" s="47"/>
    </row>
    <row r="57" spans="1:4" s="28" customFormat="1" ht="12.75">
      <c r="A57" s="46"/>
      <c r="C57" s="47"/>
      <c r="D57" s="47"/>
    </row>
    <row r="58" spans="1:4" s="28" customFormat="1" ht="12.75">
      <c r="A58" s="46"/>
      <c r="C58" s="47"/>
      <c r="D58" s="47"/>
    </row>
    <row r="59" spans="1:4" s="28" customFormat="1" ht="12.75">
      <c r="A59" s="46"/>
      <c r="C59" s="47"/>
      <c r="D59" s="47"/>
    </row>
    <row r="60" spans="1:4" s="28" customFormat="1" ht="12.75">
      <c r="A60" s="46"/>
      <c r="C60" s="47"/>
      <c r="D60" s="47"/>
    </row>
    <row r="61" spans="1:4" s="28" customFormat="1" ht="12.75">
      <c r="A61" s="46"/>
      <c r="C61" s="47"/>
      <c r="D61" s="47"/>
    </row>
    <row r="62" spans="1:4" s="28" customFormat="1" ht="12.75">
      <c r="A62" s="46"/>
      <c r="C62" s="47"/>
      <c r="D62" s="47"/>
    </row>
    <row r="63" spans="1:4" s="28" customFormat="1" ht="12.75">
      <c r="A63" s="46"/>
      <c r="C63" s="47"/>
      <c r="D63" s="47"/>
    </row>
    <row r="64" spans="1:4" s="28" customFormat="1" ht="12.75">
      <c r="A64" s="46"/>
      <c r="C64" s="47"/>
      <c r="D64" s="47"/>
    </row>
    <row r="65" spans="1:4" s="28" customFormat="1" ht="12.75">
      <c r="A65" s="46"/>
      <c r="C65" s="47"/>
      <c r="D65" s="47"/>
    </row>
    <row r="66" spans="1:4" s="28" customFormat="1" ht="12.75">
      <c r="A66" s="46"/>
      <c r="C66" s="47"/>
      <c r="D66" s="47"/>
    </row>
    <row r="67" spans="1:4" s="28" customFormat="1" ht="12.75">
      <c r="A67" s="46"/>
      <c r="C67" s="47"/>
      <c r="D67" s="47"/>
    </row>
    <row r="68" spans="1:4" s="28" customFormat="1" ht="12.75">
      <c r="A68" s="46"/>
      <c r="C68" s="47"/>
      <c r="D68" s="47"/>
    </row>
    <row r="69" spans="1:4" s="28" customFormat="1" ht="12.75">
      <c r="A69" s="46"/>
      <c r="C69" s="47"/>
      <c r="D69" s="47"/>
    </row>
    <row r="70" spans="1:4" s="28" customFormat="1" ht="12.75">
      <c r="A70" s="46"/>
      <c r="C70" s="47"/>
      <c r="D70" s="47"/>
    </row>
    <row r="71" spans="1:4" s="28" customFormat="1" ht="12.75">
      <c r="A71" s="46"/>
      <c r="C71" s="47"/>
      <c r="D71" s="47"/>
    </row>
    <row r="72" spans="1:4" s="28" customFormat="1" ht="12.75">
      <c r="A72" s="46"/>
      <c r="C72" s="47"/>
      <c r="D72" s="47"/>
    </row>
    <row r="73" spans="1:4" s="28" customFormat="1" ht="12.75">
      <c r="A73" s="46"/>
      <c r="C73" s="47"/>
      <c r="D73" s="47"/>
    </row>
    <row r="74" spans="1:4" s="28" customFormat="1" ht="12.75">
      <c r="A74" s="46"/>
      <c r="C74" s="47"/>
      <c r="D74" s="47"/>
    </row>
    <row r="75" spans="1:4" s="28" customFormat="1" ht="12.75">
      <c r="A75" s="46"/>
      <c r="C75" s="47"/>
      <c r="D75" s="47"/>
    </row>
    <row r="76" spans="1:4" s="28" customFormat="1" ht="12.75">
      <c r="A76" s="46"/>
      <c r="C76" s="47"/>
      <c r="D76" s="47"/>
    </row>
    <row r="77" spans="1:4" s="28" customFormat="1" ht="12.75">
      <c r="A77" s="46"/>
      <c r="C77" s="47"/>
      <c r="D77" s="47"/>
    </row>
    <row r="78" spans="1:4" s="28" customFormat="1" ht="12.75">
      <c r="A78" s="46"/>
      <c r="C78" s="47"/>
      <c r="D78" s="47"/>
    </row>
    <row r="79" spans="1:4" s="28" customFormat="1" ht="12.75">
      <c r="A79" s="46"/>
      <c r="C79" s="47"/>
      <c r="D79" s="47"/>
    </row>
    <row r="80" spans="1:4" s="28" customFormat="1" ht="12.75">
      <c r="A80" s="46"/>
      <c r="C80" s="47"/>
      <c r="D80" s="47"/>
    </row>
    <row r="81" spans="1:4" s="28" customFormat="1" ht="12.75">
      <c r="A81" s="46"/>
      <c r="C81" s="47"/>
      <c r="D81" s="47"/>
    </row>
    <row r="82" spans="1:4" s="28" customFormat="1" ht="12.75">
      <c r="A82" s="46"/>
      <c r="C82" s="47"/>
      <c r="D82" s="47"/>
    </row>
    <row r="83" spans="1:4" s="28" customFormat="1" ht="12.75">
      <c r="A83" s="46"/>
      <c r="C83" s="47"/>
      <c r="D83" s="47"/>
    </row>
    <row r="84" spans="1:4" s="28" customFormat="1" ht="12.75">
      <c r="A84" s="46"/>
      <c r="C84" s="47"/>
      <c r="D84" s="47"/>
    </row>
  </sheetData>
  <sheetProtection/>
  <mergeCells count="1">
    <mergeCell ref="A3:E3"/>
  </mergeCells>
  <printOptions/>
  <pageMargins left="0.7086614173228347" right="0.7086614173228347" top="0.2755905511811024" bottom="1.535433070866142" header="0" footer="1.1023622047244095"/>
  <pageSetup horizontalDpi="600" verticalDpi="600" orientation="portrait" pageOrder="overThenDown" paperSize="9" r:id="rId1"/>
  <headerFooter alignWithMargins="0">
    <oddFooter>&amp;C&amp;"細明體,標準"&amp;11－&amp;"CG Times (W1),標準"&amp;P+101&amp;"細明體,標準"－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2013-08-16T02:41:58Z</dcterms:created>
  <dcterms:modified xsi:type="dcterms:W3CDTF">2013-08-19T06:55:53Z</dcterms:modified>
  <cp:category/>
  <cp:version/>
  <cp:contentType/>
  <cp:contentStatus/>
</cp:coreProperties>
</file>