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9495" windowHeight="6180" tabRatio="700" activeTab="0"/>
  </bookViews>
  <sheets>
    <sheet name="歲出計畫提要及概況表(行政院主管)" sheetId="1" r:id="rId1"/>
    <sheet name="歲出計畫提要及概況表(內政部主管)" sheetId="2" r:id="rId2"/>
    <sheet name="歲出計畫提要及概況表(財政部主管)" sheetId="3" r:id="rId3"/>
  </sheets>
  <definedNames>
    <definedName name="_xlnm.Print_Area" localSheetId="1">'歲出計畫提要及概況表(內政部主管)'!$A$1:$G$59</definedName>
    <definedName name="_xlnm.Print_Titles" localSheetId="1">'歲出計畫提要及概況表(內政部主管)'!$1:$7</definedName>
    <definedName name="_xlnm.Print_Titles" localSheetId="0">'歲出計畫提要及概況表(行政院主管)'!$1:$7</definedName>
    <definedName name="_xlnm.Print_Titles" localSheetId="2">'歲出計畫提要及概況表(財政部主管)'!$2:$7</definedName>
  </definedNames>
  <calcPr fullCalcOnLoad="1"/>
</workbook>
</file>

<file path=xl/sharedStrings.xml><?xml version="1.0" encoding="utf-8"?>
<sst xmlns="http://schemas.openxmlformats.org/spreadsheetml/2006/main" count="148" uniqueCount="144">
  <si>
    <t>歲出計畫提要及概況表</t>
  </si>
  <si>
    <t>(1)</t>
  </si>
  <si>
    <t>(2)</t>
  </si>
  <si>
    <t>11.</t>
  </si>
  <si>
    <t>12.</t>
  </si>
  <si>
    <t>14.</t>
  </si>
  <si>
    <t>發放及領取消費券各項作業宣導等經費2,000千元。</t>
  </si>
  <si>
    <t>15.</t>
  </si>
  <si>
    <t>保險費5,000千元。</t>
  </si>
  <si>
    <t>16.</t>
  </si>
  <si>
    <t>(3)</t>
  </si>
  <si>
    <t>各戶政事務所5,111千元。</t>
  </si>
  <si>
    <t>17.</t>
  </si>
  <si>
    <t>單位：新台幣千元</t>
  </si>
  <si>
    <r>
      <t>預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算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數</t>
    </r>
  </si>
  <si>
    <t>承辦單位</t>
  </si>
  <si>
    <t xml:space="preserve"> 說               明 </t>
  </si>
  <si>
    <t>財政部主管</t>
  </si>
  <si>
    <t xml:space="preserve"> </t>
  </si>
  <si>
    <t>國庫署</t>
  </si>
  <si>
    <t>獎補助費</t>
  </si>
  <si>
    <t>業務費</t>
  </si>
  <si>
    <t>1.</t>
  </si>
  <si>
    <t>2.</t>
  </si>
  <si>
    <t>2.</t>
  </si>
  <si>
    <t>3.</t>
  </si>
  <si>
    <t>4.</t>
  </si>
  <si>
    <r>
      <t>消費</t>
    </r>
    <r>
      <rPr>
        <sz val="12"/>
        <color indexed="10"/>
        <rFont val="標楷體"/>
        <family val="4"/>
      </rPr>
      <t>券給付</t>
    </r>
    <r>
      <rPr>
        <sz val="12"/>
        <rFont val="標楷體"/>
        <family val="4"/>
      </rPr>
      <t>價額</t>
    </r>
  </si>
  <si>
    <t>3.</t>
  </si>
  <si>
    <t>振興經濟消費券發放特別預算案</t>
  </si>
  <si>
    <t>中華民國98年度</t>
  </si>
  <si>
    <r>
      <t>ｎ</t>
    </r>
    <r>
      <rPr>
        <sz val="12"/>
        <rFont val="標楷體"/>
        <family val="4"/>
      </rPr>
      <t>科目名稱</t>
    </r>
    <r>
      <rPr>
        <sz val="12"/>
        <color indexed="9"/>
        <rFont val="標楷體"/>
        <family val="4"/>
      </rPr>
      <t>ｎ</t>
    </r>
  </si>
  <si>
    <t>國庫署</t>
  </si>
  <si>
    <r>
      <t xml:space="preserve">  </t>
    </r>
    <r>
      <rPr>
        <sz val="18"/>
        <rFont val="標楷體"/>
        <family val="4"/>
      </rPr>
      <t>中央政府</t>
    </r>
  </si>
  <si>
    <t>消費券印製及兌付作業</t>
  </si>
  <si>
    <r>
      <t xml:space="preserve">  </t>
    </r>
    <r>
      <rPr>
        <sz val="18"/>
        <rFont val="標楷體"/>
        <family val="4"/>
      </rPr>
      <t>中央政府</t>
    </r>
  </si>
  <si>
    <t>振興經濟消費券發放特別預算案</t>
  </si>
  <si>
    <t>歲出計畫提要及概況表</t>
  </si>
  <si>
    <t>中華民國98年度</t>
  </si>
  <si>
    <t>單位：新台幣千元</t>
  </si>
  <si>
    <r>
      <t>ｎ</t>
    </r>
    <r>
      <rPr>
        <sz val="12"/>
        <rFont val="標楷體"/>
        <family val="4"/>
      </rPr>
      <t>科目名稱</t>
    </r>
    <r>
      <rPr>
        <sz val="12"/>
        <color indexed="9"/>
        <rFont val="標楷體"/>
        <family val="4"/>
      </rPr>
      <t>ｎ</t>
    </r>
  </si>
  <si>
    <r>
      <t>預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算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數</t>
    </r>
  </si>
  <si>
    <t>承辦單位</t>
  </si>
  <si>
    <t xml:space="preserve"> 說               明 </t>
  </si>
  <si>
    <t>行政院主管</t>
  </si>
  <si>
    <t>新聞局</t>
  </si>
  <si>
    <t>推動消費券宣導</t>
  </si>
  <si>
    <t>業務費</t>
  </si>
  <si>
    <t>1.</t>
  </si>
  <si>
    <t>製播電視、電影宣導短片10,000千元。</t>
  </si>
  <si>
    <t>2.</t>
  </si>
  <si>
    <t>製播廣播宣導帶2,400千元。</t>
  </si>
  <si>
    <t>3.</t>
  </si>
  <si>
    <t>平面媒體宣導費用6,200千元。</t>
  </si>
  <si>
    <t>4.</t>
  </si>
  <si>
    <t>摺頁印製費用4,000千元。</t>
  </si>
  <si>
    <t>5.</t>
  </si>
  <si>
    <t>網路宣導費用3,400千元。</t>
  </si>
  <si>
    <t>6.</t>
  </si>
  <si>
    <t>戶外媒體費用2,000千元。</t>
  </si>
  <si>
    <t>經濟建設委員會</t>
  </si>
  <si>
    <t>消費券諮詢平台</t>
  </si>
  <si>
    <t>經濟建設委員會</t>
  </si>
  <si>
    <t>本科目預算數12,961千元，係辦理消費券諮詢平台計畫所需經費，透過專線服務，加強民眾對於消費券發放、使用方式、範圍及相關限制等之了解，協助民眾釐清有關消費券之疑問，包括：</t>
  </si>
  <si>
    <t>業務費</t>
  </si>
  <si>
    <t>1.</t>
  </si>
  <si>
    <r>
      <t xml:space="preserve">  </t>
    </r>
    <r>
      <rPr>
        <sz val="18"/>
        <rFont val="標楷體"/>
        <family val="4"/>
      </rPr>
      <t>中央政府</t>
    </r>
  </si>
  <si>
    <t>振興經濟消費券發放特別預算案</t>
  </si>
  <si>
    <t>歲出計畫提要及概況表</t>
  </si>
  <si>
    <t>中華民國98年度</t>
  </si>
  <si>
    <t>單位：新台幣千元</t>
  </si>
  <si>
    <r>
      <t>ｎ</t>
    </r>
    <r>
      <rPr>
        <sz val="12"/>
        <rFont val="標楷體"/>
        <family val="4"/>
      </rPr>
      <t>科目名稱</t>
    </r>
    <r>
      <rPr>
        <sz val="12"/>
        <color indexed="9"/>
        <rFont val="標楷體"/>
        <family val="4"/>
      </rPr>
      <t>ｎ</t>
    </r>
  </si>
  <si>
    <r>
      <t>預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算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數</t>
    </r>
  </si>
  <si>
    <t>承辦單位</t>
  </si>
  <si>
    <t xml:space="preserve"> 說               明 </t>
  </si>
  <si>
    <t>內政部主管</t>
  </si>
  <si>
    <t xml:space="preserve"> </t>
  </si>
  <si>
    <t>內政部</t>
  </si>
  <si>
    <t>消費券發放作業</t>
  </si>
  <si>
    <t>業務費</t>
  </si>
  <si>
    <t>1.</t>
  </si>
  <si>
    <t>2.</t>
  </si>
  <si>
    <t>3.</t>
  </si>
  <si>
    <t>4.</t>
  </si>
  <si>
    <t>5.</t>
  </si>
  <si>
    <t>6.</t>
  </si>
  <si>
    <t>7.</t>
  </si>
  <si>
    <t>(1)</t>
  </si>
  <si>
    <t>直轄市、縣市工作人員講習經費90千元：講師鐘點費4千元＝800元/小時×2小時/場×2場；講習出席費80千元＝200元/人×200人/場×2場；講習手冊費6千元＝每本手冊費15元×200人/場×2場。</t>
  </si>
  <si>
    <t>(2)</t>
  </si>
  <si>
    <t>(3)</t>
  </si>
  <si>
    <t>(4)</t>
  </si>
  <si>
    <t>(5)</t>
  </si>
  <si>
    <t>8.</t>
  </si>
  <si>
    <t>9.</t>
  </si>
  <si>
    <t>(1)</t>
  </si>
  <si>
    <t>(2)</t>
  </si>
  <si>
    <t>(3)</t>
  </si>
  <si>
    <t>10.</t>
  </si>
  <si>
    <t>13.</t>
  </si>
  <si>
    <t>本科目預算數83,736,000千元，係按內政部預估符合領取資格者23,260,000人，每人發放3,600元消費券所需經費。</t>
  </si>
  <si>
    <t>委託中央印製廠印製消費券所需經費264,336千元＝1.26元/張×9張/份×(23,260,000份+50,000份備用)。</t>
  </si>
  <si>
    <t>委託財政部印刷廠印製消費券封袋所需經費22,563千元＝ 0.97元/個×23,260,000個。</t>
  </si>
  <si>
    <t>委託金融機構辦理消費券兌付所需手續費837,360千元＝4元/件×209,340,000件。</t>
  </si>
  <si>
    <t>本科目預算數801,162千元，係辦理消費券發放作業所需經費，包括：</t>
  </si>
  <si>
    <t>委託戶政事務所編造名冊費用18,608千元＝0.8元/人次×23,260,000人。</t>
  </si>
  <si>
    <t>委託戶政事務所編造通知單及校對費用11,630千元＝0.5元/人次×23,260,000人。</t>
  </si>
  <si>
    <t>委託戶政事務所印製通知單費用3,941千元＝0.5元/張×有戶籍之國民每戶一張計7,637,756戶＋0.5元/張×消費券發放特別條例生效後至98年3月底止辦妥出生登記人口每人一張計60,000人＋0.5元/張×無戶籍人口每人一張計183,743人。</t>
  </si>
  <si>
    <t>委託戶政事務所印製委託書費用3,941千元＝0.5元/張×有戶籍之國民每戶一張計7,637,756戶</t>
  </si>
  <si>
    <t>＋0.5元/張×消費券發放特別條例生效後至98年3月底止辦妥出生登記人口每人一張計60,000人＋0.5元/張×無戶籍人口每人一張計183,743人。</t>
  </si>
  <si>
    <t>委託村（里）幹事分發通知單及委託書費用19,704千元＝2.5元/張×有戶籍之國民每戶一張計7,637,756戶＋2.5元/張×消費券發放特別條例生效後至98年3月底止辦妥出生登記人口每人一張計60,000人＋2.5元/張×無戶籍人口每人一張計183,743人。</t>
  </si>
  <si>
    <t>戶政事務所工作人員講習經費1,484千元：講師鐘點費58千元＝800元/小時×2小時/場×36場；講習出席費1,426千元＝200元/人次×7,129人。</t>
  </si>
  <si>
    <t>各縣市警察局工作人員講習經費1,138千元＝45,500元/縣市警察局×25個警察局。</t>
  </si>
  <si>
    <t>運送消費券出勤員警誤餐及交通費932千元。</t>
  </si>
  <si>
    <t>赴郵局清點及提領消費券誤餐費3,684千元＝80元/人次×3人(每1發券所主任管理員、副主任管理員及警衛共3人)×15,348個消費券發放所。</t>
  </si>
  <si>
    <t>警政督導人員誤餐費1,482千元＝190元/人天×7,800人。</t>
  </si>
  <si>
    <t>印製統計資料、各類書表、識別證件、各種文具紙張、耗材、郵電及發券作業聯繫協調等經費3,748千元。</t>
  </si>
  <si>
    <t>各直轄市、縣（市）政府4,950千元。</t>
  </si>
  <si>
    <t>各鄉（鎮、市、區）公所65,838千元。</t>
  </si>
  <si>
    <t>(4)</t>
  </si>
  <si>
    <t>警政署聯合指揮所誤餐費1,710千元＝190元/人天×9,000人。</t>
  </si>
  <si>
    <t>各警察分局工作人員講習經費3,096千元＝20,500元/分局×151個分局。</t>
  </si>
  <si>
    <t>諮詢服務人員教育訓練費</t>
  </si>
  <si>
    <t>用100千元。</t>
  </si>
  <si>
    <t xml:space="preserve">本科目預算數28,000千元，係辦理消費券製播媒體宣導所需經費，包括： </t>
  </si>
  <si>
    <t>電話費1,000千元。</t>
  </si>
  <si>
    <t>委託戶政事務所印製名冊費用5,583千元＝0.8元/張×3張/份×2,326,000份。</t>
  </si>
  <si>
    <t>教育訓練費40,603千元，包括：</t>
  </si>
  <si>
    <t>消費券發放所工作人員講習經費</t>
  </si>
  <si>
    <t>34,795千元：講師鐘點費1,284千元＝800元/小時×2小時/場×802場；講習出席費31,173千元＝200元/人×工作人員、預備人員計155,864人；講習手冊費2,338千元＝每本手冊費15元×工作人員、預備人員計155,864人。</t>
  </si>
  <si>
    <t>發券資訊作業系統及發券日通報系統等經費2,800</t>
  </si>
  <si>
    <t>千元。</t>
  </si>
  <si>
    <t>誤餐及交通費7,808千元，包括：</t>
  </si>
  <si>
    <t>消費券發放所佈置、茶水、誤餐、通訊及工作人員交通費等經費38,370千元＝2,500元/消費券發放所×15,348個。</t>
  </si>
  <si>
    <t>消費券發放所工作人員津貼359,248千元，係15,348個消費券發放所所需工作人員津貼。其中主任管理員每人2,700元，</t>
  </si>
  <si>
    <t>副主任管理員每人2,400元，管理員、服務員、警衛及協勤民力每人1,800元。</t>
  </si>
  <si>
    <t>發券作業中心費用6,831千元。</t>
  </si>
  <si>
    <t>地方政府辦理發券業務所需行政經費91,247千元，包括：</t>
  </si>
  <si>
    <t>各消費券發放所所需材料、紙張及文具用品費15,348千元＝1,000元/消費券發放所×15,348</t>
  </si>
  <si>
    <t>個。</t>
  </si>
  <si>
    <t>委託中華郵政股份有限公司辦理消費券發放費用180,100千元＝36元/份×23,200,000份×20%+36元/份×60,000份+運費3,000千元+點交人員工作費4,400千元+保險費3,500千元。</t>
  </si>
  <si>
    <t>本科目預算數1,124,259千元，係辦理消費券印製及兌付作業所需經費，包括：</t>
  </si>
  <si>
    <t>諮詢平台設備使用費及電路費用2,421千元。</t>
  </si>
  <si>
    <t>諮詢服務人員薪資、保險費、加班費及獎金等9,440千元＝(諮詢人員薪資35千元/人月×14人×10月+管理人員薪資50千元/人月×2人×10月)×1.6(含薪資、保險費、加班費及獎金等)。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</si>
</sst>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.00_ "/>
    <numFmt numFmtId="178" formatCode="#,##0_);[Red]\(#,##0\)"/>
    <numFmt numFmtId="179" formatCode="#,##0.00_);[Red]\(#,##0.00\)"/>
    <numFmt numFmtId="180" formatCode="#,##0.00_ "/>
    <numFmt numFmtId="181" formatCode="&quot;$&quot;#,##0.00"/>
    <numFmt numFmtId="182" formatCode="0.00_);[Red]\(0.00\)"/>
    <numFmt numFmtId="183" formatCode="#,##0_ ;[Red]\-#,##0\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_-* #,##0.0_-;\-* #,##0.0_-;_-* &quot;-&quot;??_-;_-@_-"/>
    <numFmt numFmtId="188" formatCode="_-* #,##0_-;\-* #,##0_-;_-* &quot;-&quot;??_-;_-@_-"/>
    <numFmt numFmtId="189" formatCode="_-* #,##0.000_-;\-* #,##0.000_-;_-* &quot;-&quot;??_-;_-@_-"/>
    <numFmt numFmtId="190" formatCode="_-* #,##0.0000_-;\-* #,##0.0000_-;_-* &quot;-&quot;??_-;_-@_-"/>
    <numFmt numFmtId="191" formatCode="_-* #,##0.00000_-;\-* #,##0.00000_-;_-* &quot;-&quot;??_-;_-@_-"/>
    <numFmt numFmtId="192" formatCode="_-* #,##0.000000_-;\-* #,##0.000000_-;_-* &quot;-&quot;??_-;_-@_-"/>
    <numFmt numFmtId="193" formatCode="0_);[Red]\(0\)"/>
  </numFmts>
  <fonts count="17">
    <font>
      <sz val="12"/>
      <name val="新細明體"/>
      <family val="1"/>
    </font>
    <font>
      <sz val="9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20"/>
      <name val="標楷體"/>
      <family val="4"/>
    </font>
    <font>
      <sz val="18"/>
      <name val="標楷體"/>
      <family val="4"/>
    </font>
    <font>
      <sz val="12"/>
      <name val="Times New Roman"/>
      <family val="1"/>
    </font>
    <font>
      <sz val="12"/>
      <color indexed="9"/>
      <name val="標楷體"/>
      <family val="4"/>
    </font>
    <font>
      <sz val="12"/>
      <color indexed="10"/>
      <name val="標楷體"/>
      <family val="4"/>
    </font>
    <font>
      <sz val="18"/>
      <name val="Times New Roman"/>
      <family val="1"/>
    </font>
    <font>
      <sz val="18"/>
      <name val="新細明體"/>
      <family val="1"/>
    </font>
    <font>
      <sz val="16"/>
      <name val="新細明體"/>
      <family val="1"/>
    </font>
    <font>
      <sz val="14"/>
      <name val="標楷體"/>
      <family val="4"/>
    </font>
    <font>
      <sz val="14"/>
      <name val="新細明體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vertical="top"/>
    </xf>
    <xf numFmtId="0" fontId="5" fillId="0" borderId="1" xfId="0" applyFont="1" applyBorder="1" applyAlignment="1">
      <alignment vertical="top"/>
    </xf>
    <xf numFmtId="0" fontId="5" fillId="0" borderId="2" xfId="0" applyFont="1" applyBorder="1" applyAlignment="1">
      <alignment vertical="top"/>
    </xf>
    <xf numFmtId="41" fontId="5" fillId="0" borderId="3" xfId="0" applyNumberFormat="1" applyFont="1" applyBorder="1" applyAlignment="1">
      <alignment vertical="top"/>
    </xf>
    <xf numFmtId="0" fontId="5" fillId="0" borderId="4" xfId="0" applyFont="1" applyBorder="1" applyAlignment="1">
      <alignment vertical="top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top"/>
    </xf>
    <xf numFmtId="0" fontId="5" fillId="0" borderId="5" xfId="0" applyFont="1" applyBorder="1" applyAlignment="1">
      <alignment vertical="top" wrapText="1"/>
    </xf>
    <xf numFmtId="0" fontId="5" fillId="0" borderId="5" xfId="0" applyFont="1" applyFill="1" applyBorder="1" applyAlignment="1">
      <alignment vertical="top" wrapText="1"/>
    </xf>
    <xf numFmtId="3" fontId="5" fillId="0" borderId="6" xfId="0" applyNumberFormat="1" applyFont="1" applyBorder="1" applyAlignment="1">
      <alignment vertical="top" wrapText="1"/>
    </xf>
    <xf numFmtId="188" fontId="5" fillId="0" borderId="6" xfId="15" applyNumberFormat="1" applyFont="1" applyBorder="1" applyAlignment="1">
      <alignment vertical="top"/>
    </xf>
    <xf numFmtId="0" fontId="5" fillId="0" borderId="1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center"/>
    </xf>
    <xf numFmtId="0" fontId="7" fillId="0" borderId="0" xfId="0" applyFont="1" applyAlignment="1">
      <alignment/>
    </xf>
    <xf numFmtId="188" fontId="5" fillId="0" borderId="7" xfId="15" applyNumberFormat="1" applyFont="1" applyBorder="1" applyAlignment="1">
      <alignment vertical="center"/>
    </xf>
    <xf numFmtId="188" fontId="5" fillId="0" borderId="6" xfId="15" applyNumberFormat="1" applyFont="1" applyBorder="1" applyAlignment="1">
      <alignment vertical="center"/>
    </xf>
    <xf numFmtId="0" fontId="5" fillId="0" borderId="6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9" fillId="0" borderId="5" xfId="0" applyFont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49" fontId="5" fillId="0" borderId="0" xfId="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8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top" inden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top" wrapText="1" indent="2"/>
    </xf>
    <xf numFmtId="0" fontId="5" fillId="0" borderId="5" xfId="0" applyFont="1" applyBorder="1" applyAlignment="1">
      <alignment horizontal="left" vertical="top" wrapText="1" indent="3"/>
    </xf>
    <xf numFmtId="49" fontId="5" fillId="0" borderId="0" xfId="0" applyNumberFormat="1" applyFont="1" applyBorder="1" applyAlignment="1">
      <alignment horizontal="center" vertical="top" wrapText="1"/>
    </xf>
    <xf numFmtId="0" fontId="5" fillId="0" borderId="0" xfId="0" applyFont="1" applyFill="1" applyBorder="1" applyAlignment="1">
      <alignment vertical="center" wrapText="1"/>
    </xf>
    <xf numFmtId="188" fontId="5" fillId="0" borderId="1" xfId="15" applyNumberFormat="1" applyFont="1" applyBorder="1" applyAlignment="1">
      <alignment vertical="center"/>
    </xf>
    <xf numFmtId="49" fontId="5" fillId="0" borderId="1" xfId="0" applyNumberFormat="1" applyFont="1" applyBorder="1" applyAlignment="1">
      <alignment horizontal="center" vertical="top" wrapText="1"/>
    </xf>
    <xf numFmtId="0" fontId="5" fillId="0" borderId="9" xfId="0" applyFont="1" applyFill="1" applyBorder="1" applyAlignment="1">
      <alignment vertical="center" wrapText="1"/>
    </xf>
    <xf numFmtId="188" fontId="5" fillId="0" borderId="4" xfId="15" applyNumberFormat="1" applyFont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49" fontId="5" fillId="0" borderId="4" xfId="0" applyNumberFormat="1" applyFont="1" applyBorder="1" applyAlignment="1">
      <alignment horizontal="center" vertical="top" wrapText="1"/>
    </xf>
    <xf numFmtId="0" fontId="5" fillId="0" borderId="2" xfId="0" applyFont="1" applyFill="1" applyBorder="1" applyAlignment="1">
      <alignment vertical="center" wrapText="1"/>
    </xf>
    <xf numFmtId="188" fontId="5" fillId="0" borderId="3" xfId="15" applyNumberFormat="1" applyFont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49" fontId="5" fillId="0" borderId="9" xfId="0" applyNumberFormat="1" applyFont="1" applyBorder="1" applyAlignment="1">
      <alignment horizontal="center" vertical="top" wrapText="1"/>
    </xf>
    <xf numFmtId="188" fontId="11" fillId="0" borderId="6" xfId="15" applyNumberFormat="1" applyFont="1" applyBorder="1" applyAlignment="1">
      <alignment vertical="center"/>
    </xf>
    <xf numFmtId="188" fontId="11" fillId="0" borderId="6" xfId="15" applyNumberFormat="1" applyFont="1" applyBorder="1" applyAlignment="1">
      <alignment vertical="top"/>
    </xf>
    <xf numFmtId="0" fontId="5" fillId="0" borderId="5" xfId="0" applyFont="1" applyBorder="1" applyAlignment="1">
      <alignment horizontal="left" vertical="top" wrapText="1" indent="4"/>
    </xf>
    <xf numFmtId="0" fontId="5" fillId="0" borderId="9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5" fillId="0" borderId="6" xfId="0" applyFont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 horizontal="left" vertical="top" indent="1"/>
    </xf>
    <xf numFmtId="0" fontId="5" fillId="0" borderId="5" xfId="0" applyFont="1" applyFill="1" applyBorder="1" applyAlignment="1">
      <alignment horizontal="left" vertical="top" wrapText="1" indent="2"/>
    </xf>
    <xf numFmtId="0" fontId="5" fillId="0" borderId="5" xfId="0" applyFont="1" applyFill="1" applyBorder="1" applyAlignment="1">
      <alignment horizontal="left" vertical="top" wrapText="1" indent="3"/>
    </xf>
    <xf numFmtId="0" fontId="5" fillId="0" borderId="5" xfId="0" applyFont="1" applyFill="1" applyBorder="1" applyAlignment="1">
      <alignment horizontal="left" vertical="top" wrapText="1" indent="4"/>
    </xf>
    <xf numFmtId="0" fontId="5" fillId="0" borderId="10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left" vertical="center" wrapText="1" indent="2"/>
    </xf>
    <xf numFmtId="0" fontId="5" fillId="0" borderId="5" xfId="0" applyFont="1" applyBorder="1" applyAlignment="1">
      <alignment horizontal="left" vertical="center" wrapText="1" indent="3"/>
    </xf>
    <xf numFmtId="0" fontId="5" fillId="0" borderId="5" xfId="0" applyFont="1" applyBorder="1" applyAlignment="1">
      <alignment horizontal="left" vertical="center" wrapText="1" indent="4"/>
    </xf>
    <xf numFmtId="193" fontId="5" fillId="0" borderId="1" xfId="0" applyNumberFormat="1" applyFont="1" applyBorder="1" applyAlignment="1">
      <alignment horizontal="center" vertical="top" wrapText="1"/>
    </xf>
    <xf numFmtId="193" fontId="5" fillId="0" borderId="4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1" xfId="0" applyFont="1" applyFill="1" applyBorder="1" applyAlignment="1">
      <alignment vertical="center" wrapText="1"/>
    </xf>
    <xf numFmtId="188" fontId="5" fillId="0" borderId="10" xfId="15" applyNumberFormat="1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49" fontId="5" fillId="0" borderId="11" xfId="0" applyNumberFormat="1" applyFont="1" applyBorder="1" applyAlignment="1">
      <alignment horizontal="center" vertical="top" wrapText="1"/>
    </xf>
    <xf numFmtId="0" fontId="5" fillId="0" borderId="8" xfId="0" applyFont="1" applyFill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0" fillId="0" borderId="0" xfId="0" applyAlignment="1">
      <alignment horizontal="justify" vertical="top" wrapText="1"/>
    </xf>
    <xf numFmtId="0" fontId="0" fillId="0" borderId="1" xfId="0" applyBorder="1" applyAlignment="1">
      <alignment horizontal="justify" vertical="top" wrapText="1"/>
    </xf>
    <xf numFmtId="0" fontId="5" fillId="0" borderId="2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top" wrapText="1"/>
    </xf>
    <xf numFmtId="0" fontId="0" fillId="0" borderId="1" xfId="0" applyBorder="1" applyAlignment="1">
      <alignment horizontal="justify" vertical="top" wrapText="1"/>
    </xf>
    <xf numFmtId="49" fontId="5" fillId="0" borderId="1" xfId="0" applyNumberFormat="1" applyFont="1" applyBorder="1" applyAlignment="1">
      <alignment horizontal="justify" vertical="top" wrapText="1"/>
    </xf>
    <xf numFmtId="0" fontId="5" fillId="0" borderId="0" xfId="0" applyFont="1" applyFill="1" applyBorder="1" applyAlignment="1">
      <alignment horizontal="justify" vertical="top" wrapText="1"/>
    </xf>
    <xf numFmtId="0" fontId="5" fillId="0" borderId="5" xfId="0" applyFont="1" applyBorder="1" applyAlignment="1">
      <alignment horizontal="left" vertical="top" wrapText="1" indent="1"/>
    </xf>
    <xf numFmtId="0" fontId="5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 horizontal="justify" vertical="top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0" fillId="0" borderId="0" xfId="0" applyAlignment="1">
      <alignment horizontal="justify" vertical="top" wrapText="1"/>
    </xf>
    <xf numFmtId="0" fontId="5" fillId="0" borderId="9" xfId="0" applyFont="1" applyBorder="1" applyAlignment="1">
      <alignment horizontal="distributed" vertical="top" wrapText="1"/>
    </xf>
    <xf numFmtId="0" fontId="0" fillId="0" borderId="9" xfId="0" applyBorder="1" applyAlignment="1">
      <alignment horizontal="distributed" vertical="top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178" fontId="5" fillId="0" borderId="7" xfId="0" applyNumberFormat="1" applyFont="1" applyBorder="1" applyAlignment="1">
      <alignment horizontal="center" vertical="center" wrapText="1"/>
    </xf>
    <xf numFmtId="178" fontId="5" fillId="0" borderId="3" xfId="0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justify" vertical="top" wrapText="1"/>
    </xf>
    <xf numFmtId="0" fontId="5" fillId="0" borderId="0" xfId="0" applyFont="1" applyFill="1" applyAlignment="1">
      <alignment horizontal="justify" vertical="top" wrapText="1"/>
    </xf>
    <xf numFmtId="0" fontId="5" fillId="0" borderId="0" xfId="0" applyFont="1" applyAlignment="1">
      <alignment horizontal="justify" vertical="top" wrapText="1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49" fontId="5" fillId="0" borderId="0" xfId="0" applyNumberFormat="1" applyFont="1" applyBorder="1" applyAlignment="1">
      <alignment horizontal="justify" vertical="top" wrapText="1"/>
    </xf>
    <xf numFmtId="49" fontId="5" fillId="0" borderId="9" xfId="0" applyNumberFormat="1" applyFont="1" applyBorder="1" applyAlignment="1">
      <alignment horizontal="distributed" vertical="top" wrapText="1"/>
    </xf>
    <xf numFmtId="49" fontId="5" fillId="0" borderId="11" xfId="0" applyNumberFormat="1" applyFont="1" applyBorder="1" applyAlignment="1">
      <alignment horizontal="justify" vertical="top" wrapText="1"/>
    </xf>
    <xf numFmtId="0" fontId="5" fillId="0" borderId="9" xfId="0" applyFont="1" applyFill="1" applyBorder="1" applyAlignment="1">
      <alignment horizontal="distributed" vertical="top" wrapText="1"/>
    </xf>
    <xf numFmtId="0" fontId="5" fillId="0" borderId="11" xfId="0" applyFont="1" applyFill="1" applyBorder="1" applyAlignment="1">
      <alignment horizontal="justify" vertical="top" wrapText="1"/>
    </xf>
    <xf numFmtId="0" fontId="5" fillId="0" borderId="0" xfId="0" applyFont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0" xfId="0" applyFont="1" applyFill="1" applyAlignment="1">
      <alignment vertical="top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SheetLayoutView="75" workbookViewId="0" topLeftCell="A1">
      <pane ySplit="7" topLeftCell="BM8" activePane="bottomLeft" state="frozen"/>
      <selection pane="topLeft" activeCell="A1" sqref="A1"/>
      <selection pane="bottomLeft" activeCell="A8" sqref="A8"/>
    </sheetView>
  </sheetViews>
  <sheetFormatPr defaultColWidth="9.00390625" defaultRowHeight="16.5"/>
  <cols>
    <col min="1" max="1" width="23.625" style="1" customWidth="1"/>
    <col min="2" max="2" width="13.625" style="1" customWidth="1"/>
    <col min="3" max="3" width="11.625" style="1" customWidth="1"/>
    <col min="4" max="4" width="2.875" style="33" customWidth="1"/>
    <col min="5" max="5" width="5.50390625" style="33" customWidth="1"/>
    <col min="6" max="6" width="3.25390625" style="1" customWidth="1"/>
    <col min="7" max="7" width="17.00390625" style="1" customWidth="1"/>
    <col min="8" max="16384" width="9.00390625" style="1" customWidth="1"/>
  </cols>
  <sheetData>
    <row r="1" spans="1:7" s="19" customFormat="1" ht="25.5" customHeight="1">
      <c r="A1" s="99" t="s">
        <v>35</v>
      </c>
      <c r="B1" s="99"/>
      <c r="C1" s="100"/>
      <c r="D1" s="100"/>
      <c r="E1" s="100"/>
      <c r="F1" s="101"/>
      <c r="G1" s="101"/>
    </row>
    <row r="2" spans="1:7" s="19" customFormat="1" ht="24" customHeight="1">
      <c r="A2" s="102" t="s">
        <v>36</v>
      </c>
      <c r="B2" s="102"/>
      <c r="C2" s="102"/>
      <c r="D2" s="102"/>
      <c r="E2" s="102"/>
      <c r="F2" s="101"/>
      <c r="G2" s="101"/>
    </row>
    <row r="3" spans="1:7" s="2" customFormat="1" ht="23.25" customHeight="1">
      <c r="A3" s="103" t="s">
        <v>37</v>
      </c>
      <c r="B3" s="103"/>
      <c r="C3" s="104"/>
      <c r="D3" s="104"/>
      <c r="E3" s="104"/>
      <c r="F3" s="105"/>
      <c r="G3" s="105"/>
    </row>
    <row r="4" spans="1:7" ht="18.75" customHeight="1">
      <c r="A4" s="106" t="s">
        <v>38</v>
      </c>
      <c r="B4" s="106"/>
      <c r="C4" s="107"/>
      <c r="D4" s="107"/>
      <c r="E4" s="107"/>
      <c r="F4" s="108"/>
      <c r="G4" s="108"/>
    </row>
    <row r="5" ht="16.5" customHeight="1">
      <c r="G5" s="3" t="s">
        <v>39</v>
      </c>
    </row>
    <row r="6" spans="1:7" ht="22.5" customHeight="1">
      <c r="A6" s="118" t="s">
        <v>40</v>
      </c>
      <c r="B6" s="116" t="s">
        <v>41</v>
      </c>
      <c r="C6" s="120" t="s">
        <v>42</v>
      </c>
      <c r="D6" s="122" t="s">
        <v>43</v>
      </c>
      <c r="E6" s="123"/>
      <c r="F6" s="123"/>
      <c r="G6" s="123"/>
    </row>
    <row r="7" spans="1:7" ht="22.5" customHeight="1">
      <c r="A7" s="119"/>
      <c r="B7" s="117"/>
      <c r="C7" s="121"/>
      <c r="D7" s="124"/>
      <c r="E7" s="125"/>
      <c r="F7" s="125"/>
      <c r="G7" s="125"/>
    </row>
    <row r="8" spans="1:7" s="18" customFormat="1" ht="24" customHeight="1">
      <c r="A8" s="59" t="s">
        <v>44</v>
      </c>
      <c r="B8" s="20">
        <f>B9+B18</f>
        <v>40961</v>
      </c>
      <c r="C8" s="64"/>
      <c r="D8" s="112"/>
      <c r="E8" s="113"/>
      <c r="F8" s="113"/>
      <c r="G8" s="113"/>
    </row>
    <row r="9" spans="1:7" s="18" customFormat="1" ht="24" customHeight="1">
      <c r="A9" s="60" t="s">
        <v>45</v>
      </c>
      <c r="B9" s="15">
        <f>B10</f>
        <v>28000</v>
      </c>
      <c r="C9" s="65"/>
      <c r="D9" s="37"/>
      <c r="E9" s="38"/>
      <c r="F9" s="31"/>
      <c r="G9" s="35"/>
    </row>
    <row r="10" spans="1:7" s="18" customFormat="1" ht="24" customHeight="1">
      <c r="A10" s="61" t="s">
        <v>46</v>
      </c>
      <c r="B10" s="15">
        <f>B11</f>
        <v>28000</v>
      </c>
      <c r="C10" s="76" t="s">
        <v>45</v>
      </c>
      <c r="D10" s="92" t="s">
        <v>124</v>
      </c>
      <c r="E10" s="109"/>
      <c r="F10" s="109"/>
      <c r="G10" s="109"/>
    </row>
    <row r="11" spans="1:7" s="18" customFormat="1" ht="25.5" customHeight="1">
      <c r="A11" s="62" t="s">
        <v>47</v>
      </c>
      <c r="B11" s="15">
        <v>28000</v>
      </c>
      <c r="C11" s="126"/>
      <c r="D11" s="93"/>
      <c r="E11" s="109"/>
      <c r="F11" s="109"/>
      <c r="G11" s="109"/>
    </row>
    <row r="12" spans="1:7" s="18" customFormat="1" ht="33" customHeight="1">
      <c r="A12" s="63"/>
      <c r="B12" s="15"/>
      <c r="C12" s="91"/>
      <c r="D12" s="44" t="s">
        <v>48</v>
      </c>
      <c r="E12" s="97" t="s">
        <v>49</v>
      </c>
      <c r="F12" s="109"/>
      <c r="G12" s="109"/>
    </row>
    <row r="13" spans="1:7" s="18" customFormat="1" ht="33" customHeight="1">
      <c r="A13" s="63"/>
      <c r="B13" s="21"/>
      <c r="C13" s="66"/>
      <c r="D13" s="44" t="s">
        <v>50</v>
      </c>
      <c r="E13" s="97" t="s">
        <v>51</v>
      </c>
      <c r="F13" s="109"/>
      <c r="G13" s="109"/>
    </row>
    <row r="14" spans="1:7" s="18" customFormat="1" ht="33" customHeight="1">
      <c r="A14" s="25"/>
      <c r="B14" s="21"/>
      <c r="C14" s="27"/>
      <c r="D14" s="44" t="s">
        <v>52</v>
      </c>
      <c r="E14" s="97" t="s">
        <v>53</v>
      </c>
      <c r="F14" s="109"/>
      <c r="G14" s="109"/>
    </row>
    <row r="15" spans="1:7" s="24" customFormat="1" ht="16.5" customHeight="1">
      <c r="A15" s="30"/>
      <c r="B15" s="21"/>
      <c r="C15" s="27"/>
      <c r="D15" s="44" t="s">
        <v>54</v>
      </c>
      <c r="E15" s="97" t="s">
        <v>55</v>
      </c>
      <c r="F15" s="109"/>
      <c r="G15" s="109"/>
    </row>
    <row r="16" spans="1:7" s="18" customFormat="1" ht="16.5" customHeight="1">
      <c r="A16" s="28"/>
      <c r="B16" s="21"/>
      <c r="C16" s="27"/>
      <c r="D16" s="44" t="s">
        <v>56</v>
      </c>
      <c r="E16" s="97" t="s">
        <v>57</v>
      </c>
      <c r="F16" s="109"/>
      <c r="G16" s="109"/>
    </row>
    <row r="17" spans="1:7" s="4" customFormat="1" ht="16.5" customHeight="1">
      <c r="A17" s="13"/>
      <c r="B17" s="15"/>
      <c r="C17" s="5"/>
      <c r="D17" s="44" t="s">
        <v>58</v>
      </c>
      <c r="E17" s="97" t="s">
        <v>59</v>
      </c>
      <c r="F17" s="109"/>
      <c r="G17" s="109"/>
    </row>
    <row r="18" spans="1:7" s="11" customFormat="1" ht="24" customHeight="1">
      <c r="A18" s="96" t="s">
        <v>60</v>
      </c>
      <c r="B18" s="15">
        <f>B19</f>
        <v>12961</v>
      </c>
      <c r="C18" s="16"/>
      <c r="D18" s="44"/>
      <c r="E18" s="17"/>
      <c r="F18" s="67"/>
      <c r="G18" s="67"/>
    </row>
    <row r="19" spans="1:7" s="4" customFormat="1" ht="24" customHeight="1">
      <c r="A19" s="70" t="s">
        <v>61</v>
      </c>
      <c r="B19" s="21">
        <f>B20</f>
        <v>12961</v>
      </c>
      <c r="C19" s="114" t="s">
        <v>62</v>
      </c>
      <c r="D19" s="94" t="s">
        <v>63</v>
      </c>
      <c r="E19" s="109"/>
      <c r="F19" s="109"/>
      <c r="G19" s="109"/>
    </row>
    <row r="20" spans="1:7" s="4" customFormat="1" ht="24" customHeight="1">
      <c r="A20" s="71" t="s">
        <v>64</v>
      </c>
      <c r="B20" s="21">
        <v>12961</v>
      </c>
      <c r="C20" s="115"/>
      <c r="D20" s="93"/>
      <c r="E20" s="109"/>
      <c r="F20" s="109"/>
      <c r="G20" s="109"/>
    </row>
    <row r="21" spans="1:7" s="11" customFormat="1" ht="67.5" customHeight="1">
      <c r="A21" s="72"/>
      <c r="B21" s="21"/>
      <c r="C21" s="22"/>
      <c r="D21" s="93"/>
      <c r="E21" s="109"/>
      <c r="F21" s="109"/>
      <c r="G21" s="109"/>
    </row>
    <row r="22" spans="1:7" s="4" customFormat="1" ht="115.5" customHeight="1">
      <c r="A22" s="30"/>
      <c r="B22" s="21"/>
      <c r="C22" s="27"/>
      <c r="D22" s="73" t="s">
        <v>65</v>
      </c>
      <c r="E22" s="97" t="s">
        <v>143</v>
      </c>
      <c r="F22" s="97"/>
      <c r="G22" s="97"/>
    </row>
    <row r="23" spans="1:7" s="11" customFormat="1" ht="16.5" customHeight="1">
      <c r="A23" s="90"/>
      <c r="B23" s="50"/>
      <c r="C23" s="47"/>
      <c r="D23" s="74" t="s">
        <v>24</v>
      </c>
      <c r="E23" s="110" t="s">
        <v>122</v>
      </c>
      <c r="F23" s="111"/>
      <c r="G23" s="111"/>
    </row>
    <row r="24" spans="1:7" s="11" customFormat="1" ht="16.5">
      <c r="A24" s="28"/>
      <c r="B24" s="21"/>
      <c r="C24" s="27"/>
      <c r="D24" s="73"/>
      <c r="E24" s="97" t="s">
        <v>123</v>
      </c>
      <c r="F24" s="98"/>
      <c r="G24" s="98"/>
    </row>
    <row r="25" spans="1:7" s="11" customFormat="1" ht="33" customHeight="1">
      <c r="A25" s="13"/>
      <c r="B25" s="15"/>
      <c r="C25" s="5"/>
      <c r="D25" s="73" t="s">
        <v>25</v>
      </c>
      <c r="E25" s="97" t="s">
        <v>142</v>
      </c>
      <c r="F25" s="98"/>
      <c r="G25" s="98"/>
    </row>
    <row r="26" spans="1:7" s="4" customFormat="1" ht="16.5">
      <c r="A26" s="12"/>
      <c r="B26" s="15"/>
      <c r="C26" s="16"/>
      <c r="D26" s="73" t="s">
        <v>26</v>
      </c>
      <c r="E26" s="97" t="s">
        <v>125</v>
      </c>
      <c r="F26" s="98"/>
      <c r="G26" s="98"/>
    </row>
    <row r="27" spans="1:7" s="4" customFormat="1" ht="24" customHeight="1">
      <c r="A27" s="12"/>
      <c r="B27" s="15"/>
      <c r="C27" s="5"/>
      <c r="D27" s="68"/>
      <c r="E27" s="69"/>
      <c r="F27" s="10"/>
      <c r="G27" s="10"/>
    </row>
    <row r="28" spans="1:7" s="4" customFormat="1" ht="24" customHeight="1">
      <c r="A28" s="12"/>
      <c r="B28" s="15"/>
      <c r="C28" s="5"/>
      <c r="D28" s="68"/>
      <c r="E28" s="69"/>
      <c r="F28" s="10"/>
      <c r="G28" s="10"/>
    </row>
    <row r="29" spans="1:7" s="4" customFormat="1" ht="24" customHeight="1">
      <c r="A29" s="12"/>
      <c r="B29" s="14"/>
      <c r="C29" s="5"/>
      <c r="D29" s="68"/>
      <c r="E29" s="69"/>
      <c r="F29" s="10"/>
      <c r="G29" s="10"/>
    </row>
    <row r="30" spans="1:7" s="4" customFormat="1" ht="24" customHeight="1">
      <c r="A30" s="12"/>
      <c r="B30" s="14"/>
      <c r="C30" s="5"/>
      <c r="D30" s="68"/>
      <c r="E30" s="69"/>
      <c r="F30" s="10"/>
      <c r="G30" s="10"/>
    </row>
    <row r="31" spans="1:7" s="4" customFormat="1" ht="24" customHeight="1">
      <c r="A31" s="12"/>
      <c r="B31" s="14"/>
      <c r="C31" s="5"/>
      <c r="D31" s="68"/>
      <c r="E31" s="69"/>
      <c r="F31" s="10"/>
      <c r="G31" s="10"/>
    </row>
    <row r="32" spans="1:7" s="4" customFormat="1" ht="24" customHeight="1">
      <c r="A32" s="12"/>
      <c r="B32" s="14"/>
      <c r="C32" s="5"/>
      <c r="D32" s="68"/>
      <c r="E32" s="69"/>
      <c r="F32" s="10"/>
      <c r="G32" s="10"/>
    </row>
    <row r="33" spans="1:7" s="4" customFormat="1" ht="24" customHeight="1">
      <c r="A33" s="12"/>
      <c r="B33" s="14"/>
      <c r="C33" s="5"/>
      <c r="D33" s="68"/>
      <c r="E33" s="69"/>
      <c r="F33" s="10"/>
      <c r="G33" s="10"/>
    </row>
    <row r="34" spans="1:7" s="4" customFormat="1" ht="24" customHeight="1">
      <c r="A34" s="12"/>
      <c r="B34" s="14"/>
      <c r="C34" s="5"/>
      <c r="D34" s="68"/>
      <c r="E34" s="69"/>
      <c r="F34" s="10"/>
      <c r="G34" s="10"/>
    </row>
    <row r="35" spans="1:7" s="4" customFormat="1" ht="24" customHeight="1">
      <c r="A35" s="12"/>
      <c r="B35" s="14"/>
      <c r="C35" s="5"/>
      <c r="D35" s="68"/>
      <c r="E35" s="69"/>
      <c r="F35" s="10"/>
      <c r="G35" s="10"/>
    </row>
    <row r="36" spans="1:7" s="4" customFormat="1" ht="24" customHeight="1">
      <c r="A36" s="12"/>
      <c r="B36" s="14"/>
      <c r="C36" s="5"/>
      <c r="D36" s="68"/>
      <c r="E36" s="69"/>
      <c r="F36" s="10"/>
      <c r="G36" s="10"/>
    </row>
    <row r="37" spans="1:7" s="4" customFormat="1" ht="24" customHeight="1">
      <c r="A37" s="12"/>
      <c r="B37" s="14"/>
      <c r="C37" s="5"/>
      <c r="D37" s="68"/>
      <c r="E37" s="69"/>
      <c r="F37" s="10"/>
      <c r="G37" s="10"/>
    </row>
    <row r="38" spans="1:7" s="4" customFormat="1" ht="24" customHeight="1">
      <c r="A38" s="12"/>
      <c r="B38" s="14"/>
      <c r="C38" s="5"/>
      <c r="D38" s="68"/>
      <c r="E38" s="69"/>
      <c r="F38" s="10"/>
      <c r="G38" s="10"/>
    </row>
    <row r="39" spans="1:7" s="4" customFormat="1" ht="24" customHeight="1">
      <c r="A39" s="12"/>
      <c r="B39" s="14"/>
      <c r="C39" s="5"/>
      <c r="D39" s="68"/>
      <c r="E39" s="69"/>
      <c r="F39" s="10"/>
      <c r="G39" s="10"/>
    </row>
    <row r="40" spans="1:7" s="4" customFormat="1" ht="24" customHeight="1">
      <c r="A40" s="12"/>
      <c r="B40" s="14"/>
      <c r="C40" s="5"/>
      <c r="D40" s="68"/>
      <c r="E40" s="69"/>
      <c r="F40" s="10"/>
      <c r="G40" s="10"/>
    </row>
    <row r="41" spans="1:7" s="4" customFormat="1" ht="24" customHeight="1">
      <c r="A41" s="12"/>
      <c r="B41" s="14"/>
      <c r="C41" s="5"/>
      <c r="D41" s="68"/>
      <c r="E41" s="69"/>
      <c r="F41" s="10"/>
      <c r="G41" s="10"/>
    </row>
    <row r="42" spans="1:7" s="4" customFormat="1" ht="24" customHeight="1">
      <c r="A42" s="12"/>
      <c r="B42" s="14"/>
      <c r="C42" s="5"/>
      <c r="D42" s="68"/>
      <c r="E42" s="69"/>
      <c r="F42" s="10"/>
      <c r="G42" s="10"/>
    </row>
    <row r="43" spans="1:7" s="4" customFormat="1" ht="66" customHeight="1">
      <c r="A43" s="6"/>
      <c r="B43" s="7"/>
      <c r="C43" s="8"/>
      <c r="D43" s="75"/>
      <c r="E43" s="57"/>
      <c r="F43" s="56"/>
      <c r="G43" s="56"/>
    </row>
    <row r="44" spans="1:2" ht="28.5" customHeight="1">
      <c r="A44" s="9"/>
      <c r="B44" s="10"/>
    </row>
    <row r="45" ht="16.5">
      <c r="A45" s="9"/>
    </row>
  </sheetData>
  <mergeCells count="24">
    <mergeCell ref="E24:G24"/>
    <mergeCell ref="B6:B7"/>
    <mergeCell ref="A6:A7"/>
    <mergeCell ref="C6:C7"/>
    <mergeCell ref="D6:G7"/>
    <mergeCell ref="C11:C12"/>
    <mergeCell ref="E22:G22"/>
    <mergeCell ref="D10:G11"/>
    <mergeCell ref="D19:G21"/>
    <mergeCell ref="E17:G17"/>
    <mergeCell ref="E13:G13"/>
    <mergeCell ref="E12:G12"/>
    <mergeCell ref="C19:C20"/>
    <mergeCell ref="E14:G14"/>
    <mergeCell ref="E25:G25"/>
    <mergeCell ref="E26:G26"/>
    <mergeCell ref="A1:G1"/>
    <mergeCell ref="A2:G2"/>
    <mergeCell ref="A3:G3"/>
    <mergeCell ref="A4:G4"/>
    <mergeCell ref="E15:G15"/>
    <mergeCell ref="E16:G16"/>
    <mergeCell ref="E23:G23"/>
    <mergeCell ref="D8:G8"/>
  </mergeCells>
  <printOptions horizontalCentered="1"/>
  <pageMargins left="0.7480314960629921" right="0.7480314960629921" top="0.984251968503937" bottom="0.984251968503937" header="0.5118110236220472" footer="0.5118110236220472"/>
  <pageSetup firstPageNumber="1" useFirstPageNumber="1" horizontalDpi="600" verticalDpi="600" orientation="portrait" paperSize="9" scale="110" r:id="rId1"/>
  <headerFooter alignWithMargins="0">
    <oddHeader xml:space="preserve">&amp;R&amp;P+12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zoomScaleSheetLayoutView="75" workbookViewId="0" topLeftCell="A1">
      <pane ySplit="7" topLeftCell="BM8" activePane="bottomLeft" state="frozen"/>
      <selection pane="topLeft" activeCell="A1" sqref="A1"/>
      <selection pane="bottomLeft" activeCell="A8" sqref="A8"/>
    </sheetView>
  </sheetViews>
  <sheetFormatPr defaultColWidth="9.00390625" defaultRowHeight="16.5"/>
  <cols>
    <col min="1" max="1" width="23.625" style="1" customWidth="1"/>
    <col min="2" max="2" width="13.625" style="1" customWidth="1"/>
    <col min="3" max="3" width="11.625" style="1" customWidth="1"/>
    <col min="4" max="4" width="4.125" style="33" customWidth="1"/>
    <col min="5" max="5" width="5.50390625" style="33" customWidth="1"/>
    <col min="6" max="6" width="3.25390625" style="1" customWidth="1"/>
    <col min="7" max="7" width="15.875" style="1" customWidth="1"/>
    <col min="8" max="8" width="9.00390625" style="1" customWidth="1"/>
    <col min="9" max="9" width="9.00390625" style="1" hidden="1" customWidth="1"/>
    <col min="10" max="16384" width="9.00390625" style="1" customWidth="1"/>
  </cols>
  <sheetData>
    <row r="1" spans="1:7" s="19" customFormat="1" ht="25.5" customHeight="1">
      <c r="A1" s="99" t="s">
        <v>66</v>
      </c>
      <c r="B1" s="99"/>
      <c r="C1" s="100"/>
      <c r="D1" s="100"/>
      <c r="E1" s="100"/>
      <c r="F1" s="100"/>
      <c r="G1" s="100"/>
    </row>
    <row r="2" spans="1:7" s="19" customFormat="1" ht="24" customHeight="1">
      <c r="A2" s="102" t="s">
        <v>67</v>
      </c>
      <c r="B2" s="102"/>
      <c r="C2" s="100"/>
      <c r="D2" s="100"/>
      <c r="E2" s="100"/>
      <c r="F2" s="100"/>
      <c r="G2" s="100"/>
    </row>
    <row r="3" spans="1:7" s="2" customFormat="1" ht="23.25" customHeight="1">
      <c r="A3" s="103" t="s">
        <v>68</v>
      </c>
      <c r="B3" s="103"/>
      <c r="C3" s="104"/>
      <c r="D3" s="104"/>
      <c r="E3" s="104"/>
      <c r="F3" s="104"/>
      <c r="G3" s="104"/>
    </row>
    <row r="4" spans="1:7" ht="18.75" customHeight="1">
      <c r="A4" s="106" t="s">
        <v>69</v>
      </c>
      <c r="B4" s="106"/>
      <c r="C4" s="107"/>
      <c r="D4" s="107"/>
      <c r="E4" s="107"/>
      <c r="F4" s="107"/>
      <c r="G4" s="107"/>
    </row>
    <row r="5" ht="16.5">
      <c r="G5" s="3" t="s">
        <v>70</v>
      </c>
    </row>
    <row r="6" spans="1:7" ht="22.5" customHeight="1">
      <c r="A6" s="118" t="s">
        <v>71</v>
      </c>
      <c r="B6" s="116" t="s">
        <v>72</v>
      </c>
      <c r="C6" s="120" t="s">
        <v>73</v>
      </c>
      <c r="D6" s="122" t="s">
        <v>74</v>
      </c>
      <c r="E6" s="123"/>
      <c r="F6" s="123"/>
      <c r="G6" s="123"/>
    </row>
    <row r="7" spans="1:7" ht="22.5" customHeight="1">
      <c r="A7" s="119"/>
      <c r="B7" s="117"/>
      <c r="C7" s="121"/>
      <c r="D7" s="124"/>
      <c r="E7" s="125"/>
      <c r="F7" s="125"/>
      <c r="G7" s="125"/>
    </row>
    <row r="8" spans="1:7" s="18" customFormat="1" ht="24" customHeight="1">
      <c r="A8" s="34" t="s">
        <v>75</v>
      </c>
      <c r="B8" s="21">
        <f>B9</f>
        <v>801162</v>
      </c>
      <c r="C8" s="21" t="s">
        <v>76</v>
      </c>
      <c r="D8" s="130"/>
      <c r="E8" s="131"/>
      <c r="F8" s="131"/>
      <c r="G8" s="132"/>
    </row>
    <row r="9" spans="1:7" s="18" customFormat="1" ht="24" customHeight="1">
      <c r="A9" s="36" t="s">
        <v>77</v>
      </c>
      <c r="B9" s="15">
        <f>B10</f>
        <v>801162</v>
      </c>
      <c r="C9" s="21"/>
      <c r="D9" s="37"/>
      <c r="E9" s="38"/>
      <c r="F9" s="31"/>
      <c r="G9" s="26"/>
    </row>
    <row r="10" spans="1:7" s="18" customFormat="1" ht="24" customHeight="1">
      <c r="A10" s="39" t="s">
        <v>78</v>
      </c>
      <c r="B10" s="15">
        <f>B11</f>
        <v>801162</v>
      </c>
      <c r="C10" s="58" t="s">
        <v>77</v>
      </c>
      <c r="D10" s="92" t="s">
        <v>104</v>
      </c>
      <c r="E10" s="109"/>
      <c r="F10" s="109"/>
      <c r="G10" s="109"/>
    </row>
    <row r="11" spans="1:7" s="18" customFormat="1" ht="25.5" customHeight="1">
      <c r="A11" s="40" t="s">
        <v>79</v>
      </c>
      <c r="B11" s="15">
        <v>801162</v>
      </c>
      <c r="C11" s="58"/>
      <c r="D11" s="93"/>
      <c r="E11" s="109"/>
      <c r="F11" s="109"/>
      <c r="G11" s="109"/>
    </row>
    <row r="12" spans="1:7" s="18" customFormat="1" ht="49.5" customHeight="1">
      <c r="A12" s="40"/>
      <c r="B12" s="15"/>
      <c r="C12" s="22"/>
      <c r="D12" s="41" t="s">
        <v>80</v>
      </c>
      <c r="E12" s="128" t="s">
        <v>105</v>
      </c>
      <c r="F12" s="129"/>
      <c r="G12" s="129"/>
    </row>
    <row r="13" spans="1:8" s="24" customFormat="1" ht="66" customHeight="1">
      <c r="A13" s="30"/>
      <c r="B13" s="21"/>
      <c r="C13" s="22"/>
      <c r="D13" s="41" t="s">
        <v>81</v>
      </c>
      <c r="E13" s="133" t="s">
        <v>126</v>
      </c>
      <c r="F13" s="133"/>
      <c r="G13" s="133"/>
      <c r="H13" s="29"/>
    </row>
    <row r="14" spans="1:8" s="24" customFormat="1" ht="66" customHeight="1">
      <c r="A14" s="42"/>
      <c r="B14" s="43"/>
      <c r="C14" s="27"/>
      <c r="D14" s="44" t="s">
        <v>82</v>
      </c>
      <c r="E14" s="133" t="s">
        <v>106</v>
      </c>
      <c r="F14" s="133"/>
      <c r="G14" s="133"/>
      <c r="H14" s="29"/>
    </row>
    <row r="15" spans="1:8" s="24" customFormat="1" ht="165" customHeight="1">
      <c r="A15" s="30"/>
      <c r="B15" s="21"/>
      <c r="C15" s="22"/>
      <c r="D15" s="41" t="s">
        <v>83</v>
      </c>
      <c r="E15" s="133" t="s">
        <v>107</v>
      </c>
      <c r="F15" s="133"/>
      <c r="G15" s="133"/>
      <c r="H15" s="29"/>
    </row>
    <row r="16" spans="1:8" s="24" customFormat="1" ht="72.75" customHeight="1">
      <c r="A16" s="45"/>
      <c r="B16" s="46"/>
      <c r="C16" s="47"/>
      <c r="D16" s="48" t="s">
        <v>84</v>
      </c>
      <c r="E16" s="134" t="s">
        <v>108</v>
      </c>
      <c r="F16" s="134"/>
      <c r="G16" s="134"/>
      <c r="H16" s="29"/>
    </row>
    <row r="17" spans="1:8" s="24" customFormat="1" ht="99" customHeight="1">
      <c r="A17" s="78"/>
      <c r="B17" s="79"/>
      <c r="C17" s="80"/>
      <c r="D17" s="77"/>
      <c r="E17" s="135" t="s">
        <v>109</v>
      </c>
      <c r="F17" s="135"/>
      <c r="G17" s="135"/>
      <c r="H17" s="29"/>
    </row>
    <row r="18" spans="1:8" s="24" customFormat="1" ht="181.5" customHeight="1">
      <c r="A18" s="42"/>
      <c r="B18" s="43"/>
      <c r="C18" s="27"/>
      <c r="D18" s="44" t="s">
        <v>85</v>
      </c>
      <c r="E18" s="133" t="s">
        <v>110</v>
      </c>
      <c r="F18" s="133"/>
      <c r="G18" s="133"/>
      <c r="H18" s="29"/>
    </row>
    <row r="19" spans="1:8" s="24" customFormat="1" ht="33" customHeight="1">
      <c r="A19" s="30"/>
      <c r="B19" s="21"/>
      <c r="C19" s="22"/>
      <c r="D19" s="41" t="s">
        <v>86</v>
      </c>
      <c r="E19" s="97" t="s">
        <v>127</v>
      </c>
      <c r="F19" s="97"/>
      <c r="G19" s="97"/>
      <c r="H19" s="29"/>
    </row>
    <row r="20" spans="1:8" s="24" customFormat="1" ht="165" customHeight="1">
      <c r="A20" s="42"/>
      <c r="B20" s="21"/>
      <c r="C20" s="23"/>
      <c r="D20" s="44"/>
      <c r="E20" s="41" t="s">
        <v>87</v>
      </c>
      <c r="F20" s="97" t="s">
        <v>88</v>
      </c>
      <c r="G20" s="97"/>
      <c r="H20" s="29"/>
    </row>
    <row r="21" spans="1:8" s="24" customFormat="1" ht="39.75" customHeight="1">
      <c r="A21" s="45"/>
      <c r="B21" s="46"/>
      <c r="C21" s="47"/>
      <c r="D21" s="48"/>
      <c r="E21" s="52" t="s">
        <v>89</v>
      </c>
      <c r="F21" s="110" t="s">
        <v>128</v>
      </c>
      <c r="G21" s="110"/>
      <c r="H21" s="29"/>
    </row>
    <row r="22" spans="1:8" s="24" customFormat="1" ht="198" customHeight="1">
      <c r="A22" s="82"/>
      <c r="B22" s="20"/>
      <c r="C22" s="83"/>
      <c r="D22" s="77"/>
      <c r="E22" s="81"/>
      <c r="F22" s="127" t="s">
        <v>129</v>
      </c>
      <c r="G22" s="127"/>
      <c r="H22" s="29"/>
    </row>
    <row r="23" spans="1:8" s="24" customFormat="1" ht="132" customHeight="1">
      <c r="A23" s="42"/>
      <c r="B23" s="43"/>
      <c r="C23" s="27"/>
      <c r="D23" s="44"/>
      <c r="E23" s="41" t="s">
        <v>90</v>
      </c>
      <c r="F23" s="97" t="s">
        <v>111</v>
      </c>
      <c r="G23" s="97"/>
      <c r="H23" s="29"/>
    </row>
    <row r="24" spans="1:8" s="24" customFormat="1" ht="82.5" customHeight="1">
      <c r="A24" s="30"/>
      <c r="B24" s="21"/>
      <c r="C24" s="22"/>
      <c r="D24" s="41"/>
      <c r="E24" s="41" t="s">
        <v>91</v>
      </c>
      <c r="F24" s="97" t="s">
        <v>112</v>
      </c>
      <c r="G24" s="97"/>
      <c r="H24" s="29"/>
    </row>
    <row r="25" spans="1:8" s="24" customFormat="1" ht="66" customHeight="1">
      <c r="A25" s="30"/>
      <c r="B25" s="21"/>
      <c r="C25" s="22"/>
      <c r="D25" s="41"/>
      <c r="E25" s="41" t="s">
        <v>92</v>
      </c>
      <c r="F25" s="97" t="s">
        <v>121</v>
      </c>
      <c r="G25" s="97"/>
      <c r="H25" s="29"/>
    </row>
    <row r="26" spans="1:8" s="24" customFormat="1" ht="39.75" customHeight="1">
      <c r="A26" s="49"/>
      <c r="B26" s="50"/>
      <c r="C26" s="51"/>
      <c r="D26" s="52" t="s">
        <v>93</v>
      </c>
      <c r="E26" s="136" t="s">
        <v>130</v>
      </c>
      <c r="F26" s="136"/>
      <c r="G26" s="136"/>
      <c r="H26" s="29"/>
    </row>
    <row r="27" spans="1:8" s="24" customFormat="1" ht="16.5">
      <c r="A27" s="82"/>
      <c r="B27" s="20"/>
      <c r="C27" s="83"/>
      <c r="D27" s="81"/>
      <c r="E27" s="137" t="s">
        <v>131</v>
      </c>
      <c r="F27" s="137"/>
      <c r="G27" s="137"/>
      <c r="H27" s="29"/>
    </row>
    <row r="28" spans="1:8" s="24" customFormat="1" ht="33" customHeight="1">
      <c r="A28" s="30"/>
      <c r="B28" s="21"/>
      <c r="C28" s="22"/>
      <c r="D28" s="41" t="s">
        <v>94</v>
      </c>
      <c r="E28" s="97" t="s">
        <v>132</v>
      </c>
      <c r="F28" s="97"/>
      <c r="G28" s="97"/>
      <c r="H28" s="29"/>
    </row>
    <row r="29" spans="1:8" s="24" customFormat="1" ht="49.5" customHeight="1">
      <c r="A29" s="30"/>
      <c r="B29" s="21"/>
      <c r="C29" s="22"/>
      <c r="D29" s="41"/>
      <c r="E29" s="41" t="s">
        <v>95</v>
      </c>
      <c r="F29" s="128" t="s">
        <v>113</v>
      </c>
      <c r="G29" s="128"/>
      <c r="H29" s="29"/>
    </row>
    <row r="30" spans="1:8" s="24" customFormat="1" ht="132" customHeight="1">
      <c r="A30" s="42"/>
      <c r="B30" s="21"/>
      <c r="C30" s="23"/>
      <c r="D30" s="44"/>
      <c r="E30" s="41" t="s">
        <v>96</v>
      </c>
      <c r="F30" s="95" t="s">
        <v>114</v>
      </c>
      <c r="G30" s="95"/>
      <c r="H30" s="29"/>
    </row>
    <row r="31" spans="1:8" s="24" customFormat="1" ht="49.5" customHeight="1">
      <c r="A31" s="30"/>
      <c r="B31" s="21"/>
      <c r="C31" s="22"/>
      <c r="D31" s="41"/>
      <c r="E31" s="41" t="s">
        <v>97</v>
      </c>
      <c r="F31" s="97" t="s">
        <v>115</v>
      </c>
      <c r="G31" s="97"/>
      <c r="H31" s="29"/>
    </row>
    <row r="32" spans="1:8" s="24" customFormat="1" ht="66" customHeight="1">
      <c r="A32" s="30"/>
      <c r="B32" s="21"/>
      <c r="C32" s="22"/>
      <c r="D32" s="41"/>
      <c r="E32" s="41" t="s">
        <v>119</v>
      </c>
      <c r="F32" s="97" t="s">
        <v>120</v>
      </c>
      <c r="G32" s="97"/>
      <c r="H32" s="29"/>
    </row>
    <row r="33" spans="1:8" s="24" customFormat="1" ht="82.5" customHeight="1">
      <c r="A33" s="30"/>
      <c r="B33" s="21"/>
      <c r="C33" s="22"/>
      <c r="D33" s="41" t="s">
        <v>98</v>
      </c>
      <c r="E33" s="97" t="s">
        <v>133</v>
      </c>
      <c r="F33" s="97"/>
      <c r="G33" s="97"/>
      <c r="H33" s="29"/>
    </row>
    <row r="34" spans="1:8" s="24" customFormat="1" ht="89.25" customHeight="1">
      <c r="A34" s="49"/>
      <c r="B34" s="50"/>
      <c r="C34" s="51"/>
      <c r="D34" s="52" t="s">
        <v>3</v>
      </c>
      <c r="E34" s="110" t="s">
        <v>134</v>
      </c>
      <c r="F34" s="110"/>
      <c r="G34" s="110"/>
      <c r="H34" s="29"/>
    </row>
    <row r="35" spans="1:8" s="24" customFormat="1" ht="66" customHeight="1">
      <c r="A35" s="42"/>
      <c r="B35" s="21"/>
      <c r="C35" s="27"/>
      <c r="D35" s="77"/>
      <c r="E35" s="127" t="s">
        <v>135</v>
      </c>
      <c r="F35" s="127"/>
      <c r="G35" s="127"/>
      <c r="H35" s="29"/>
    </row>
    <row r="36" spans="1:8" s="24" customFormat="1" ht="33" customHeight="1">
      <c r="A36" s="42"/>
      <c r="B36" s="21"/>
      <c r="C36" s="27"/>
      <c r="D36" s="44" t="s">
        <v>4</v>
      </c>
      <c r="E36" s="97" t="s">
        <v>136</v>
      </c>
      <c r="F36" s="97"/>
      <c r="G36" s="97"/>
      <c r="H36" s="29"/>
    </row>
    <row r="37" spans="1:8" s="24" customFormat="1" ht="82.5" customHeight="1">
      <c r="A37" s="42"/>
      <c r="B37" s="21"/>
      <c r="C37" s="27"/>
      <c r="D37" s="44" t="s">
        <v>99</v>
      </c>
      <c r="E37" s="97" t="s">
        <v>116</v>
      </c>
      <c r="F37" s="97"/>
      <c r="G37" s="97"/>
      <c r="H37" s="29"/>
    </row>
    <row r="38" spans="1:8" s="24" customFormat="1" ht="49.5" customHeight="1">
      <c r="A38" s="42"/>
      <c r="B38" s="43"/>
      <c r="C38" s="27"/>
      <c r="D38" s="44" t="s">
        <v>5</v>
      </c>
      <c r="E38" s="97" t="s">
        <v>6</v>
      </c>
      <c r="F38" s="97"/>
      <c r="G38" s="97"/>
      <c r="H38" s="29"/>
    </row>
    <row r="39" spans="1:8" s="24" customFormat="1" ht="16.5">
      <c r="A39" s="42"/>
      <c r="B39" s="43"/>
      <c r="C39" s="27"/>
      <c r="D39" s="44" t="s">
        <v>7</v>
      </c>
      <c r="E39" s="97" t="s">
        <v>8</v>
      </c>
      <c r="F39" s="97"/>
      <c r="G39" s="97"/>
      <c r="H39" s="29"/>
    </row>
    <row r="40" spans="1:8" s="24" customFormat="1" ht="49.5" customHeight="1">
      <c r="A40" s="30"/>
      <c r="B40" s="21"/>
      <c r="C40" s="22"/>
      <c r="D40" s="41" t="s">
        <v>9</v>
      </c>
      <c r="E40" s="95" t="s">
        <v>137</v>
      </c>
      <c r="F40" s="95"/>
      <c r="G40" s="95"/>
      <c r="H40" s="29"/>
    </row>
    <row r="41" spans="1:8" s="24" customFormat="1" ht="49.5" customHeight="1">
      <c r="A41" s="42"/>
      <c r="B41" s="43"/>
      <c r="C41" s="27"/>
      <c r="D41" s="44"/>
      <c r="E41" s="41" t="s">
        <v>1</v>
      </c>
      <c r="F41" s="97" t="s">
        <v>117</v>
      </c>
      <c r="G41" s="97"/>
      <c r="H41" s="29"/>
    </row>
    <row r="42" spans="1:8" s="24" customFormat="1" ht="49.5" customHeight="1">
      <c r="A42" s="30"/>
      <c r="B42" s="21"/>
      <c r="C42" s="22"/>
      <c r="D42" s="41"/>
      <c r="E42" s="41" t="s">
        <v>2</v>
      </c>
      <c r="F42" s="97" t="s">
        <v>118</v>
      </c>
      <c r="G42" s="97"/>
      <c r="H42" s="29"/>
    </row>
    <row r="43" spans="1:8" s="24" customFormat="1" ht="33" customHeight="1">
      <c r="A43" s="30"/>
      <c r="B43" s="21"/>
      <c r="C43" s="22"/>
      <c r="D43" s="41"/>
      <c r="E43" s="41" t="s">
        <v>10</v>
      </c>
      <c r="F43" s="97" t="s">
        <v>11</v>
      </c>
      <c r="G43" s="97"/>
      <c r="H43" s="29"/>
    </row>
    <row r="44" spans="1:8" s="24" customFormat="1" ht="89.25" customHeight="1">
      <c r="A44" s="49"/>
      <c r="B44" s="50"/>
      <c r="C44" s="51"/>
      <c r="D44" s="52"/>
      <c r="E44" s="52" t="s">
        <v>119</v>
      </c>
      <c r="F44" s="110" t="s">
        <v>138</v>
      </c>
      <c r="G44" s="110"/>
      <c r="H44" s="29"/>
    </row>
    <row r="45" spans="1:8" s="24" customFormat="1" ht="16.5">
      <c r="A45" s="82"/>
      <c r="B45" s="20"/>
      <c r="C45" s="83"/>
      <c r="D45" s="81"/>
      <c r="E45" s="81"/>
      <c r="F45" s="127" t="s">
        <v>139</v>
      </c>
      <c r="G45" s="127"/>
      <c r="H45" s="29"/>
    </row>
    <row r="46" spans="1:8" s="24" customFormat="1" ht="132" customHeight="1">
      <c r="A46" s="30"/>
      <c r="B46" s="21"/>
      <c r="C46" s="22"/>
      <c r="D46" s="44" t="s">
        <v>12</v>
      </c>
      <c r="E46" s="97" t="s">
        <v>140</v>
      </c>
      <c r="F46" s="97"/>
      <c r="G46" s="97"/>
      <c r="H46" s="29"/>
    </row>
    <row r="47" spans="1:3" ht="24.75" customHeight="1">
      <c r="A47" s="84"/>
      <c r="B47" s="85"/>
      <c r="C47" s="85"/>
    </row>
    <row r="48" spans="1:3" ht="24.75" customHeight="1">
      <c r="A48" s="84"/>
      <c r="B48" s="85"/>
      <c r="C48" s="85"/>
    </row>
    <row r="49" spans="1:3" ht="24.75" customHeight="1">
      <c r="A49" s="84"/>
      <c r="B49" s="85"/>
      <c r="C49" s="85"/>
    </row>
    <row r="50" spans="1:3" ht="24.75" customHeight="1">
      <c r="A50" s="84"/>
      <c r="B50" s="85"/>
      <c r="C50" s="85"/>
    </row>
    <row r="51" spans="1:3" ht="24.75" customHeight="1">
      <c r="A51" s="84"/>
      <c r="B51" s="85"/>
      <c r="C51" s="85"/>
    </row>
    <row r="52" spans="1:3" ht="24.75" customHeight="1">
      <c r="A52" s="84"/>
      <c r="B52" s="85"/>
      <c r="C52" s="85"/>
    </row>
    <row r="53" spans="1:3" ht="24.75" customHeight="1">
      <c r="A53" s="84"/>
      <c r="B53" s="85"/>
      <c r="C53" s="85"/>
    </row>
    <row r="54" spans="1:3" ht="24.75" customHeight="1">
      <c r="A54" s="84"/>
      <c r="B54" s="85"/>
      <c r="C54" s="85"/>
    </row>
    <row r="55" spans="1:3" ht="24.75" customHeight="1">
      <c r="A55" s="84"/>
      <c r="B55" s="85"/>
      <c r="C55" s="85"/>
    </row>
    <row r="56" spans="1:3" ht="24.75" customHeight="1">
      <c r="A56" s="84"/>
      <c r="B56" s="85"/>
      <c r="C56" s="85"/>
    </row>
    <row r="57" spans="1:3" ht="24.75" customHeight="1">
      <c r="A57" s="84"/>
      <c r="B57" s="85"/>
      <c r="C57" s="85"/>
    </row>
    <row r="58" spans="1:3" ht="24.75" customHeight="1">
      <c r="A58" s="84"/>
      <c r="B58" s="85"/>
      <c r="C58" s="85"/>
    </row>
    <row r="59" spans="1:7" ht="69.75" customHeight="1">
      <c r="A59" s="86"/>
      <c r="B59" s="87"/>
      <c r="C59" s="87"/>
      <c r="D59" s="57"/>
      <c r="E59" s="57"/>
      <c r="F59" s="56"/>
      <c r="G59" s="56"/>
    </row>
  </sheetData>
  <mergeCells count="45">
    <mergeCell ref="F24:G24"/>
    <mergeCell ref="E26:G26"/>
    <mergeCell ref="F25:G25"/>
    <mergeCell ref="F29:G29"/>
    <mergeCell ref="E28:G28"/>
    <mergeCell ref="E27:G27"/>
    <mergeCell ref="F20:G20"/>
    <mergeCell ref="F23:G23"/>
    <mergeCell ref="F21:G21"/>
    <mergeCell ref="F22:G22"/>
    <mergeCell ref="E16:G16"/>
    <mergeCell ref="E18:G18"/>
    <mergeCell ref="E17:G17"/>
    <mergeCell ref="E19:G19"/>
    <mergeCell ref="D10:G11"/>
    <mergeCell ref="E12:G12"/>
    <mergeCell ref="D8:G8"/>
    <mergeCell ref="E15:G15"/>
    <mergeCell ref="E13:G13"/>
    <mergeCell ref="E14:G14"/>
    <mergeCell ref="B6:B7"/>
    <mergeCell ref="A6:A7"/>
    <mergeCell ref="A1:G1"/>
    <mergeCell ref="A2:G2"/>
    <mergeCell ref="A3:G3"/>
    <mergeCell ref="A4:G4"/>
    <mergeCell ref="C6:C7"/>
    <mergeCell ref="D6:G7"/>
    <mergeCell ref="F30:G30"/>
    <mergeCell ref="F43:G43"/>
    <mergeCell ref="F41:G41"/>
    <mergeCell ref="F42:G42"/>
    <mergeCell ref="F31:G31"/>
    <mergeCell ref="E33:G33"/>
    <mergeCell ref="E37:G37"/>
    <mergeCell ref="E34:G34"/>
    <mergeCell ref="F32:G32"/>
    <mergeCell ref="E36:G36"/>
    <mergeCell ref="E39:G39"/>
    <mergeCell ref="E40:G40"/>
    <mergeCell ref="E35:G35"/>
    <mergeCell ref="E46:G46"/>
    <mergeCell ref="F44:G44"/>
    <mergeCell ref="F45:G45"/>
    <mergeCell ref="E38:G38"/>
  </mergeCells>
  <printOptions horizontalCentered="1"/>
  <pageMargins left="0.7480314960629921" right="0.7480314960629921" top="0.984251968503937" bottom="0.984251968503937" header="0.5118110236220472" footer="0.5118110236220472"/>
  <pageSetup firstPageNumber="1" useFirstPageNumber="1" horizontalDpi="300" verticalDpi="300" orientation="portrait" paperSize="9" scale="110" r:id="rId1"/>
  <headerFooter alignWithMargins="0">
    <oddHeader xml:space="preserve">&amp;R&amp;P+14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zoomScaleSheetLayoutView="75" workbookViewId="0" topLeftCell="A1">
      <pane ySplit="7" topLeftCell="BM8" activePane="bottomLeft" state="frozen"/>
      <selection pane="topLeft" activeCell="A1" sqref="A1"/>
      <selection pane="bottomLeft" activeCell="A8" sqref="A8"/>
    </sheetView>
  </sheetViews>
  <sheetFormatPr defaultColWidth="9.00390625" defaultRowHeight="16.5"/>
  <cols>
    <col min="1" max="1" width="23.625" style="1" customWidth="1"/>
    <col min="2" max="2" width="13.75390625" style="1" customWidth="1"/>
    <col min="3" max="3" width="11.625" style="1" customWidth="1"/>
    <col min="4" max="4" width="2.875" style="33" customWidth="1"/>
    <col min="5" max="5" width="5.50390625" style="33" customWidth="1"/>
    <col min="6" max="6" width="3.25390625" style="1" customWidth="1"/>
    <col min="7" max="7" width="17.25390625" style="1" customWidth="1"/>
    <col min="8" max="8" width="9.00390625" style="1" customWidth="1"/>
    <col min="9" max="9" width="9.00390625" style="1" hidden="1" customWidth="1"/>
    <col min="10" max="16384" width="9.00390625" style="1" customWidth="1"/>
  </cols>
  <sheetData>
    <row r="1" spans="1:7" s="19" customFormat="1" ht="25.5" customHeight="1">
      <c r="A1" s="99" t="s">
        <v>33</v>
      </c>
      <c r="B1" s="99"/>
      <c r="C1" s="100"/>
      <c r="D1" s="100"/>
      <c r="E1" s="100"/>
      <c r="F1" s="100"/>
      <c r="G1" s="100"/>
    </row>
    <row r="2" spans="1:7" s="19" customFormat="1" ht="24" customHeight="1">
      <c r="A2" s="102" t="s">
        <v>29</v>
      </c>
      <c r="B2" s="102"/>
      <c r="C2" s="100"/>
      <c r="D2" s="100"/>
      <c r="E2" s="100"/>
      <c r="F2" s="100"/>
      <c r="G2" s="100"/>
    </row>
    <row r="3" spans="1:7" s="2" customFormat="1" ht="23.25" customHeight="1">
      <c r="A3" s="103" t="s">
        <v>0</v>
      </c>
      <c r="B3" s="103"/>
      <c r="C3" s="104"/>
      <c r="D3" s="104"/>
      <c r="E3" s="104"/>
      <c r="F3" s="104"/>
      <c r="G3" s="104"/>
    </row>
    <row r="4" spans="1:7" ht="18.75" customHeight="1">
      <c r="A4" s="106" t="s">
        <v>30</v>
      </c>
      <c r="B4" s="106"/>
      <c r="C4" s="107"/>
      <c r="D4" s="107"/>
      <c r="E4" s="107"/>
      <c r="F4" s="107"/>
      <c r="G4" s="107"/>
    </row>
    <row r="5" ht="16.5" customHeight="1">
      <c r="G5" s="3" t="s">
        <v>13</v>
      </c>
    </row>
    <row r="6" spans="1:7" ht="22.5" customHeight="1">
      <c r="A6" s="118" t="s">
        <v>31</v>
      </c>
      <c r="B6" s="116" t="s">
        <v>14</v>
      </c>
      <c r="C6" s="120" t="s">
        <v>15</v>
      </c>
      <c r="D6" s="122" t="s">
        <v>16</v>
      </c>
      <c r="E6" s="123"/>
      <c r="F6" s="123"/>
      <c r="G6" s="123"/>
    </row>
    <row r="7" spans="1:7" ht="22.5" customHeight="1">
      <c r="A7" s="119"/>
      <c r="B7" s="117"/>
      <c r="C7" s="121"/>
      <c r="D7" s="124"/>
      <c r="E7" s="125"/>
      <c r="F7" s="125"/>
      <c r="G7" s="125"/>
    </row>
    <row r="8" spans="1:7" s="18" customFormat="1" ht="24" customHeight="1">
      <c r="A8" s="34" t="s">
        <v>17</v>
      </c>
      <c r="B8" s="53">
        <f>B9</f>
        <v>84860259</v>
      </c>
      <c r="C8" s="21" t="s">
        <v>18</v>
      </c>
      <c r="D8" s="130"/>
      <c r="E8" s="131"/>
      <c r="F8" s="131"/>
      <c r="G8" s="132"/>
    </row>
    <row r="9" spans="1:7" s="18" customFormat="1" ht="24" customHeight="1">
      <c r="A9" s="36" t="s">
        <v>19</v>
      </c>
      <c r="B9" s="54">
        <f>B10+B14</f>
        <v>84860259</v>
      </c>
      <c r="C9" s="21"/>
      <c r="D9" s="37"/>
      <c r="E9" s="38"/>
      <c r="F9" s="31"/>
      <c r="G9" s="26"/>
    </row>
    <row r="10" spans="1:7" s="18" customFormat="1" ht="24" customHeight="1">
      <c r="A10" s="39" t="s">
        <v>27</v>
      </c>
      <c r="B10" s="15">
        <f>B11</f>
        <v>83736000</v>
      </c>
      <c r="C10" s="58" t="s">
        <v>32</v>
      </c>
      <c r="D10" s="92" t="s">
        <v>100</v>
      </c>
      <c r="E10" s="97"/>
      <c r="F10" s="97"/>
      <c r="G10" s="129"/>
    </row>
    <row r="11" spans="1:7" s="18" customFormat="1" ht="24" customHeight="1">
      <c r="A11" s="40" t="s">
        <v>20</v>
      </c>
      <c r="B11" s="15">
        <v>83736000</v>
      </c>
      <c r="C11" s="32"/>
      <c r="D11" s="92"/>
      <c r="E11" s="97"/>
      <c r="F11" s="97"/>
      <c r="G11" s="129"/>
    </row>
    <row r="12" spans="1:7" s="18" customFormat="1" ht="18" customHeight="1">
      <c r="A12" s="55"/>
      <c r="B12" s="15"/>
      <c r="C12" s="32"/>
      <c r="D12" s="93"/>
      <c r="E12" s="109"/>
      <c r="F12" s="109"/>
      <c r="G12" s="109"/>
    </row>
    <row r="13" spans="1:7" s="18" customFormat="1" ht="24" customHeight="1">
      <c r="A13" s="55"/>
      <c r="B13" s="15"/>
      <c r="C13" s="32"/>
      <c r="D13" s="89"/>
      <c r="E13" s="88"/>
      <c r="F13" s="88"/>
      <c r="G13" s="88"/>
    </row>
    <row r="14" spans="1:7" s="18" customFormat="1" ht="49.5" customHeight="1">
      <c r="A14" s="39" t="s">
        <v>34</v>
      </c>
      <c r="B14" s="54">
        <f>B15</f>
        <v>1124259</v>
      </c>
      <c r="C14" s="58" t="s">
        <v>32</v>
      </c>
      <c r="D14" s="92" t="s">
        <v>141</v>
      </c>
      <c r="E14" s="109"/>
      <c r="F14" s="109"/>
      <c r="G14" s="109"/>
    </row>
    <row r="15" spans="1:8" s="18" customFormat="1" ht="82.5" customHeight="1">
      <c r="A15" s="40" t="s">
        <v>21</v>
      </c>
      <c r="B15" s="54">
        <v>1124259</v>
      </c>
      <c r="C15" s="22"/>
      <c r="D15" s="44" t="s">
        <v>22</v>
      </c>
      <c r="E15" s="133" t="s">
        <v>101</v>
      </c>
      <c r="F15" s="129"/>
      <c r="G15" s="129"/>
      <c r="H15" s="23"/>
    </row>
    <row r="16" spans="1:8" s="18" customFormat="1" ht="66" customHeight="1">
      <c r="A16" s="25"/>
      <c r="B16" s="21"/>
      <c r="C16" s="22"/>
      <c r="D16" s="41" t="s">
        <v>23</v>
      </c>
      <c r="E16" s="133" t="s">
        <v>102</v>
      </c>
      <c r="F16" s="129"/>
      <c r="G16" s="129"/>
      <c r="H16" s="23"/>
    </row>
    <row r="17" spans="1:8" s="24" customFormat="1" ht="49.5" customHeight="1">
      <c r="A17" s="30"/>
      <c r="B17" s="21"/>
      <c r="C17" s="22"/>
      <c r="D17" s="41" t="s">
        <v>28</v>
      </c>
      <c r="E17" s="133" t="s">
        <v>103</v>
      </c>
      <c r="F17" s="129"/>
      <c r="G17" s="129"/>
      <c r="H17" s="29"/>
    </row>
    <row r="18" spans="1:8" s="24" customFormat="1" ht="24" customHeight="1">
      <c r="A18" s="30"/>
      <c r="B18" s="21"/>
      <c r="C18" s="22"/>
      <c r="D18" s="41"/>
      <c r="E18" s="140"/>
      <c r="F18" s="138"/>
      <c r="G18" s="138"/>
      <c r="H18" s="29"/>
    </row>
    <row r="19" spans="1:8" s="24" customFormat="1" ht="24" customHeight="1">
      <c r="A19" s="30"/>
      <c r="B19" s="21"/>
      <c r="C19" s="22"/>
      <c r="D19" s="41"/>
      <c r="E19" s="41"/>
      <c r="F19" s="138"/>
      <c r="G19" s="138"/>
      <c r="H19" s="29"/>
    </row>
    <row r="20" spans="1:8" s="24" customFormat="1" ht="24" customHeight="1">
      <c r="A20" s="30"/>
      <c r="B20" s="21"/>
      <c r="C20" s="22"/>
      <c r="D20" s="41"/>
      <c r="E20" s="41"/>
      <c r="F20" s="138"/>
      <c r="G20" s="138"/>
      <c r="H20" s="29"/>
    </row>
    <row r="21" spans="1:8" s="24" customFormat="1" ht="24" customHeight="1">
      <c r="A21" s="30"/>
      <c r="B21" s="21"/>
      <c r="C21" s="22"/>
      <c r="D21" s="41"/>
      <c r="E21" s="41"/>
      <c r="F21" s="138"/>
      <c r="G21" s="138"/>
      <c r="H21" s="29"/>
    </row>
    <row r="22" spans="1:8" s="24" customFormat="1" ht="34.5" customHeight="1">
      <c r="A22" s="49"/>
      <c r="B22" s="50"/>
      <c r="C22" s="51"/>
      <c r="D22" s="52"/>
      <c r="E22" s="52"/>
      <c r="F22" s="139"/>
      <c r="G22" s="139"/>
      <c r="H22" s="29"/>
    </row>
  </sheetData>
  <mergeCells count="19">
    <mergeCell ref="D8:G8"/>
    <mergeCell ref="D10:G12"/>
    <mergeCell ref="E16:G16"/>
    <mergeCell ref="E18:G18"/>
    <mergeCell ref="E17:G17"/>
    <mergeCell ref="D14:G14"/>
    <mergeCell ref="E15:G15"/>
    <mergeCell ref="A6:A7"/>
    <mergeCell ref="A1:G1"/>
    <mergeCell ref="A2:G2"/>
    <mergeCell ref="A3:G3"/>
    <mergeCell ref="A4:G4"/>
    <mergeCell ref="D6:G7"/>
    <mergeCell ref="B6:B7"/>
    <mergeCell ref="C6:C7"/>
    <mergeCell ref="F19:G19"/>
    <mergeCell ref="F20:G20"/>
    <mergeCell ref="F21:G21"/>
    <mergeCell ref="F22:G22"/>
  </mergeCells>
  <printOptions horizontalCentered="1"/>
  <pageMargins left="0.7480314960629921" right="0.7480314960629921" top="0.984251968503937" bottom="0.984251968503937" header="0.5118110236220472" footer="0.5118110236220472"/>
  <pageSetup firstPageNumber="1" useFirstPageNumber="1" horizontalDpi="300" verticalDpi="300" orientation="portrait" paperSize="9" scale="110" r:id="rId1"/>
  <headerFooter alignWithMargins="0">
    <oddHeader xml:space="preserve">&amp;R&amp;P+20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第一局</dc:creator>
  <cp:keywords/>
  <dc:description/>
  <cp:lastModifiedBy>J822</cp:lastModifiedBy>
  <cp:lastPrinted>2008-12-08T10:32:45Z</cp:lastPrinted>
  <dcterms:created xsi:type="dcterms:W3CDTF">1999-12-27T11:32:25Z</dcterms:created>
  <dcterms:modified xsi:type="dcterms:W3CDTF">2008-12-08T10:33:17Z</dcterms:modified>
  <cp:category/>
  <cp:version/>
  <cp:contentType/>
  <cp:contentStatus/>
</cp:coreProperties>
</file>