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45" windowHeight="5880" tabRatio="744" activeTab="0"/>
  </bookViews>
  <sheets>
    <sheet name="表1" sheetId="1" r:id="rId1"/>
  </sheets>
  <definedNames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_xlnm.Print_Area" localSheetId="0">'表1'!$A$1:$G$48</definedName>
  </definedNames>
  <calcPr fullCalcOnLoad="1"/>
</workbook>
</file>

<file path=xl/sharedStrings.xml><?xml version="1.0" encoding="utf-8"?>
<sst xmlns="http://schemas.openxmlformats.org/spreadsheetml/2006/main" count="85" uniqueCount="75">
  <si>
    <t>參考表1</t>
  </si>
  <si>
    <t>中央政府累計餘絀分析表</t>
  </si>
  <si>
    <t xml:space="preserve">           </t>
  </si>
  <si>
    <t>單位：新臺幣百萬元</t>
  </si>
  <si>
    <t>摘           要</t>
  </si>
  <si>
    <t>餘      絀      數</t>
  </si>
  <si>
    <t>說                  明</t>
  </si>
  <si>
    <t>小      計</t>
  </si>
  <si>
    <t>合      計</t>
  </si>
  <si>
    <t>甲、決算審定累計賸餘數</t>
  </si>
  <si>
    <t>(餘)</t>
  </si>
  <si>
    <t>1.</t>
  </si>
  <si>
    <t xml:space="preserve">    </t>
  </si>
  <si>
    <t>83、85、86、91、92、94等25個年度</t>
  </si>
  <si>
    <r>
      <t>共計虧絀 2,724億1,691萬元。44、46</t>
    </r>
  </si>
  <si>
    <t>(一)歷年度賸餘數</t>
  </si>
  <si>
    <t>(二)歷年度虧絀數</t>
  </si>
  <si>
    <t>(絀)</t>
  </si>
  <si>
    <t>(三)歷年度調整餘絀數</t>
  </si>
  <si>
    <t>及轉入台灣省88年度結餘數87億9,600</t>
  </si>
  <si>
    <t>(四)轉入台灣省88年度</t>
  </si>
  <si>
    <t xml:space="preserve">   結餘數</t>
  </si>
  <si>
    <r>
      <t>二、轉入</t>
    </r>
    <r>
      <rPr>
        <sz val="13"/>
        <color indexed="8"/>
        <rFont val="Times New Roman"/>
        <family val="1"/>
      </rPr>
      <t>38</t>
    </r>
    <r>
      <rPr>
        <sz val="13"/>
        <color indexed="8"/>
        <rFont val="新細明體"/>
        <family val="1"/>
      </rPr>
      <t>年度結餘數</t>
    </r>
  </si>
  <si>
    <t>2.</t>
  </si>
  <si>
    <t>轉入38年度結餘數3,300萬元，係38年</t>
  </si>
  <si>
    <t>3.</t>
  </si>
  <si>
    <t>丙、淨餘數</t>
  </si>
  <si>
    <t>度現金結存數。</t>
  </si>
  <si>
    <t>三、審計部審定特別決算</t>
  </si>
  <si>
    <t>(絀)</t>
  </si>
  <si>
    <t>特別決算審定移用數 1,501億 2,100萬</t>
  </si>
  <si>
    <t xml:space="preserve">    移用數</t>
  </si>
  <si>
    <t>元計包括：（1）62年度國防整備特</t>
  </si>
  <si>
    <t>別決算移用數20億元，（2）62年度</t>
  </si>
  <si>
    <t>乙、總預算及特別預算編列</t>
  </si>
  <si>
    <t>至 64年度加速農村建設重要措施特別</t>
  </si>
  <si>
    <t xml:space="preserve">        移用數</t>
  </si>
  <si>
    <t>決算移用數19億元，（3）64年度糧</t>
  </si>
  <si>
    <t>食平準基金特別決算移用數30億元，</t>
  </si>
  <si>
    <t>（4）60至 68年度興建臺灣區南北高</t>
  </si>
  <si>
    <t xml:space="preserve">    算預計移用數</t>
  </si>
  <si>
    <t xml:space="preserve">    算預計移用數</t>
  </si>
  <si>
    <t xml:space="preserve"> 速公路特別決算移用數 176億 3,500</t>
  </si>
  <si>
    <t>萬元（計第一期52億4,000萬元，第</t>
  </si>
  <si>
    <t>二、本年度中央政府總預</t>
  </si>
  <si>
    <r>
      <t>二期47億7,400萬元，第三期34億0,900</t>
    </r>
  </si>
  <si>
    <t>萬元及第四期42億1,200萬元），</t>
  </si>
  <si>
    <t>（5）69年度加強國防整備特別決算</t>
  </si>
  <si>
    <t>三、中央政府石門水庫及</t>
  </si>
  <si>
    <t>移用數225億元，（6）79至81年度興</t>
  </si>
  <si>
    <t xml:space="preserve">    其集水區整治計畫第</t>
  </si>
  <si>
    <t>建臺灣北部區域第二高速公路第二期</t>
  </si>
  <si>
    <t xml:space="preserve">    １期特別預算預計移</t>
  </si>
  <si>
    <t>工程特別決算移用數44億0,600萬元，</t>
  </si>
  <si>
    <t xml:space="preserve">        用數</t>
  </si>
  <si>
    <t>（7）80至81年度戰士授田憑據處理</t>
  </si>
  <si>
    <t>補償金及其發放作業費特別決算移用</t>
  </si>
  <si>
    <t>數882億元，（8）86至88年度口蹄疫</t>
  </si>
  <si>
    <t>危機處理特別決算移用數104億8,000</t>
  </si>
  <si>
    <t>萬元。</t>
  </si>
  <si>
    <t>上半年、43、45、49、50、51、52、</t>
  </si>
  <si>
    <t xml:space="preserve">    審計部審定總決算數</t>
  </si>
  <si>
    <r>
      <t>70、71、72、73、75、80、81、82、</t>
    </r>
  </si>
  <si>
    <r>
      <t xml:space="preserve">歷年決算調整減少數1,006億8,000萬元， </t>
    </r>
  </si>
  <si>
    <t>萬元，合共賸餘2,499億2,049萬元。</t>
  </si>
  <si>
    <r>
      <t>一、</t>
    </r>
    <r>
      <rPr>
        <sz val="13"/>
        <color indexed="8"/>
        <rFont val="Times New Roman"/>
        <family val="1"/>
      </rPr>
      <t>97</t>
    </r>
    <r>
      <rPr>
        <sz val="13"/>
        <color indexed="8"/>
        <rFont val="新細明體"/>
        <family val="1"/>
      </rPr>
      <t>年度中央政府總預</t>
    </r>
  </si>
  <si>
    <t>中央政府自39年度至96年度共編總決</t>
  </si>
  <si>
    <t>一、自39年度至96年度止</t>
  </si>
  <si>
    <t>個年度共計賸餘6,142億2,140萬元，</t>
  </si>
  <si>
    <r>
      <t>兩抵計賸餘3,418億0,449萬元，連同</t>
    </r>
  </si>
  <si>
    <t>、47、53至69、74、76至79、84、87、</t>
  </si>
  <si>
    <t>88、88年下半年及89、90、93、95、96等33</t>
  </si>
  <si>
    <t>算58次，其中39、40、41、42、43年</t>
  </si>
  <si>
    <t xml:space="preserve">     中央政府總預算</t>
  </si>
  <si>
    <t xml:space="preserve">  中華民國98年度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</si>
</sst>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_-* #,##0.0_-;\-* #,##0.0_-;_-* &quot;-&quot;??_-;_-@_-"/>
    <numFmt numFmtId="208" formatCode="0.000_);[Red]\(0.000\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04]e&quot;|~&quot;m&quot;?e0&quot;d&quot;?e&quot;"/>
    <numFmt numFmtId="218" formatCode="0.000_ "/>
    <numFmt numFmtId="219" formatCode="0.0%"/>
    <numFmt numFmtId="220" formatCode="0_ "/>
    <numFmt numFmtId="221" formatCode="0.0000_ "/>
    <numFmt numFmtId="222" formatCode="_(* #,##0.0_);_(* \(#,##0.0\);_(* &quot;-&quot;??_);_(@_)"/>
    <numFmt numFmtId="223" formatCode="_(* #,##0_);_(* \(#,##0\);_(* &quot;-&quot;??_);_(@_)"/>
    <numFmt numFmtId="224" formatCode="#,##0.000_ "/>
    <numFmt numFmtId="225" formatCode="#,##0.0000_ "/>
    <numFmt numFmtId="226" formatCode="[$-404]e&quot;年&quot;m&quot;月0&quot;d&quot;日&quot;"/>
    <numFmt numFmtId="227" formatCode="#,##0.0\ "/>
    <numFmt numFmtId="228" formatCode="0_);[Red]\(0\)"/>
    <numFmt numFmtId="229" formatCode="0.00_ ;[Red]\-0.00\ "/>
    <numFmt numFmtId="230" formatCode="0.0_ ;[Red]\-0.0\ "/>
    <numFmt numFmtId="231" formatCode="\-0.0"/>
    <numFmt numFmtId="232" formatCode="0.0000"/>
    <numFmt numFmtId="233" formatCode="0.00000"/>
    <numFmt numFmtId="234" formatCode="#,##0_ ;\-#,##0\ ;_-* &quot;--&quot;_-;_-@_-"/>
    <numFmt numFmtId="235" formatCode="#,##0.00_ ;\-#,##0.00\ ;_-* &quot;--&quot;_-;_-@_-"/>
    <numFmt numFmtId="236" formatCode="\ 0.00"/>
    <numFmt numFmtId="237" formatCode="#,##0."/>
  </numFmts>
  <fonts count="20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6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3"/>
      <color indexed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8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b/>
      <sz val="16"/>
      <color indexed="8"/>
      <name val="標楷體"/>
      <family val="4"/>
    </font>
    <font>
      <sz val="9"/>
      <name val="新細明體"/>
      <family val="1"/>
    </font>
    <font>
      <sz val="14"/>
      <color indexed="8"/>
      <name val="標楷體"/>
      <family val="4"/>
    </font>
    <font>
      <sz val="18"/>
      <name val="新細明體"/>
      <family val="1"/>
    </font>
    <font>
      <sz val="13"/>
      <color indexed="8"/>
      <name val="Arial"/>
      <family val="2"/>
    </font>
    <font>
      <sz val="11"/>
      <color indexed="8"/>
      <name val="新細明體"/>
      <family val="1"/>
    </font>
    <font>
      <sz val="13"/>
      <color indexed="8"/>
      <name val="Times New Roman"/>
      <family val="1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4" fillId="2" borderId="0" xfId="15" applyFont="1" applyFill="1" applyAlignment="1">
      <alignment vertical="center"/>
      <protection/>
    </xf>
    <xf numFmtId="0" fontId="3" fillId="2" borderId="0" xfId="15" applyFont="1" applyFill="1" applyAlignment="1">
      <alignment vertical="center"/>
      <protection/>
    </xf>
    <xf numFmtId="0" fontId="14" fillId="2" borderId="0" xfId="15" applyFont="1" applyFill="1" applyAlignment="1">
      <alignment horizontal="left" vertical="center"/>
      <protection/>
    </xf>
    <xf numFmtId="0" fontId="4" fillId="2" borderId="0" xfId="15" applyFont="1" applyFill="1" applyAlignment="1">
      <alignment horizontal="centerContinuous"/>
      <protection/>
    </xf>
    <xf numFmtId="0" fontId="4" fillId="2" borderId="0" xfId="15" applyFont="1" applyFill="1">
      <alignment/>
      <protection/>
    </xf>
    <xf numFmtId="0" fontId="11" fillId="2" borderId="0" xfId="15" applyFont="1" applyFill="1" applyBorder="1" applyAlignment="1">
      <alignment horizontal="right"/>
      <protection/>
    </xf>
    <xf numFmtId="0" fontId="10" fillId="2" borderId="0" xfId="15" applyFont="1" applyFill="1" applyAlignment="1">
      <alignment vertical="center"/>
      <protection/>
    </xf>
    <xf numFmtId="0" fontId="6" fillId="2" borderId="1" xfId="15" applyFont="1" applyFill="1" applyBorder="1">
      <alignment/>
      <protection/>
    </xf>
    <xf numFmtId="0" fontId="6" fillId="2" borderId="2" xfId="15" applyFont="1" applyFill="1" applyBorder="1">
      <alignment/>
      <protection/>
    </xf>
    <xf numFmtId="177" fontId="16" fillId="2" borderId="1" xfId="15" applyNumberFormat="1" applyFont="1" applyFill="1" applyBorder="1">
      <alignment/>
      <protection/>
    </xf>
    <xf numFmtId="49" fontId="6" fillId="2" borderId="2" xfId="15" applyNumberFormat="1" applyFont="1" applyFill="1" applyBorder="1">
      <alignment/>
      <protection/>
    </xf>
    <xf numFmtId="0" fontId="17" fillId="2" borderId="0" xfId="15" applyFont="1" applyFill="1" applyBorder="1" applyAlignment="1">
      <alignment horizontal="distributed"/>
      <protection/>
    </xf>
    <xf numFmtId="0" fontId="6" fillId="2" borderId="3" xfId="15" applyFont="1" applyFill="1" applyBorder="1">
      <alignment/>
      <protection/>
    </xf>
    <xf numFmtId="0" fontId="6" fillId="2" borderId="4" xfId="15" applyFont="1" applyFill="1" applyBorder="1">
      <alignment/>
      <protection/>
    </xf>
    <xf numFmtId="177" fontId="16" fillId="2" borderId="3" xfId="15" applyNumberFormat="1" applyFon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6" fillId="2" borderId="3" xfId="15" applyFont="1" applyFill="1" applyBorder="1" applyAlignment="1">
      <alignment horizontal="left" wrapText="1" indent="1"/>
      <protection/>
    </xf>
    <xf numFmtId="0" fontId="6" fillId="2" borderId="3" xfId="15" applyFont="1" applyFill="1" applyBorder="1" applyAlignment="1">
      <alignment horizontal="left" indent="2"/>
      <protection/>
    </xf>
    <xf numFmtId="0" fontId="6" fillId="2" borderId="0" xfId="15" applyFont="1" applyFill="1" applyBorder="1">
      <alignment/>
      <protection/>
    </xf>
    <xf numFmtId="0" fontId="17" fillId="2" borderId="0" xfId="15" applyFont="1" applyFill="1" applyBorder="1" applyAlignment="1">
      <alignment/>
      <protection/>
    </xf>
    <xf numFmtId="0" fontId="6" fillId="2" borderId="3" xfId="15" applyFont="1" applyFill="1" applyBorder="1" applyAlignment="1">
      <alignment horizontal="left" indent="3"/>
      <protection/>
    </xf>
    <xf numFmtId="0" fontId="6" fillId="2" borderId="0" xfId="15" applyFont="1" applyFill="1">
      <alignment/>
      <protection/>
    </xf>
    <xf numFmtId="0" fontId="16" fillId="2" borderId="3" xfId="15" applyFont="1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17" fillId="2" borderId="0" xfId="15" applyFont="1" applyFill="1" applyBorder="1" applyAlignment="1">
      <alignment horizontal="left"/>
      <protection/>
    </xf>
    <xf numFmtId="0" fontId="16" fillId="2" borderId="0" xfId="15" applyFont="1" applyFill="1">
      <alignment/>
      <protection/>
    </xf>
    <xf numFmtId="0" fontId="6" fillId="2" borderId="0" xfId="15" applyFont="1" applyFill="1" applyBorder="1" applyAlignment="1">
      <alignment horizontal="left" wrapText="1" indent="1"/>
      <protection/>
    </xf>
    <xf numFmtId="0" fontId="6" fillId="2" borderId="0" xfId="15" applyFont="1" applyFill="1" applyBorder="1" applyAlignment="1">
      <alignment horizontal="left" indent="2"/>
      <protection/>
    </xf>
    <xf numFmtId="0" fontId="6" fillId="2" borderId="5" xfId="15" applyFont="1" applyFill="1" applyBorder="1">
      <alignment/>
      <protection/>
    </xf>
    <xf numFmtId="0" fontId="6" fillId="2" borderId="6" xfId="15" applyFont="1" applyFill="1" applyBorder="1">
      <alignment/>
      <protection/>
    </xf>
    <xf numFmtId="177" fontId="16" fillId="2" borderId="5" xfId="15" applyNumberFormat="1" applyFont="1" applyFill="1" applyBorder="1">
      <alignment/>
      <protection/>
    </xf>
    <xf numFmtId="0" fontId="6" fillId="2" borderId="7" xfId="15" applyFont="1" applyFill="1" applyBorder="1">
      <alignment/>
      <protection/>
    </xf>
    <xf numFmtId="177" fontId="19" fillId="2" borderId="3" xfId="15" applyNumberFormat="1" applyFont="1" applyFill="1" applyBorder="1">
      <alignment/>
      <protection/>
    </xf>
    <xf numFmtId="0" fontId="12" fillId="2" borderId="0" xfId="15" applyFont="1" applyFill="1" applyAlignment="1">
      <alignment horizontal="left" vertical="center"/>
      <protection/>
    </xf>
    <xf numFmtId="0" fontId="9" fillId="2" borderId="0" xfId="15" applyFont="1" applyFill="1" applyAlignment="1">
      <alignment vertical="center"/>
      <protection/>
    </xf>
    <xf numFmtId="0" fontId="15" fillId="0" borderId="0" xfId="0" applyFont="1" applyAlignment="1">
      <alignment vertical="center"/>
    </xf>
    <xf numFmtId="0" fontId="14" fillId="2" borderId="7" xfId="15" applyFont="1" applyFill="1" applyBorder="1" applyAlignment="1">
      <alignment horizontal="center"/>
      <protection/>
    </xf>
    <xf numFmtId="0" fontId="10" fillId="2" borderId="1" xfId="15" applyFont="1" applyFill="1" applyBorder="1" applyAlignment="1">
      <alignment horizontal="center" vertical="center"/>
      <protection/>
    </xf>
    <xf numFmtId="0" fontId="10" fillId="2" borderId="5" xfId="15" applyFont="1" applyFill="1" applyBorder="1" applyAlignment="1">
      <alignment horizontal="center" vertical="center"/>
      <protection/>
    </xf>
    <xf numFmtId="0" fontId="10" fillId="2" borderId="2" xfId="15" applyFont="1" applyFill="1" applyBorder="1" applyAlignment="1">
      <alignment horizontal="center" vertical="center"/>
      <protection/>
    </xf>
    <xf numFmtId="0" fontId="10" fillId="2" borderId="8" xfId="15" applyFont="1" applyFill="1" applyBorder="1" applyAlignment="1">
      <alignment horizontal="center" vertical="center"/>
      <protection/>
    </xf>
    <xf numFmtId="0" fontId="10" fillId="2" borderId="6" xfId="15" applyFont="1" applyFill="1" applyBorder="1" applyAlignment="1">
      <alignment horizontal="center" vertical="center"/>
      <protection/>
    </xf>
    <xf numFmtId="0" fontId="10" fillId="2" borderId="7" xfId="15" applyFont="1" applyFill="1" applyBorder="1" applyAlignment="1">
      <alignment horizontal="center" vertical="center"/>
      <protection/>
    </xf>
    <xf numFmtId="0" fontId="11" fillId="2" borderId="9" xfId="15" applyFont="1" applyFill="1" applyBorder="1" applyAlignment="1">
      <alignment horizontal="center" vertical="center" wrapText="1"/>
      <protection/>
    </xf>
    <xf numFmtId="0" fontId="11" fillId="2" borderId="10" xfId="15" applyFont="1" applyFill="1" applyBorder="1" applyAlignment="1">
      <alignment horizontal="center" vertical="center" wrapText="1"/>
      <protection/>
    </xf>
  </cellXfs>
  <cellStyles count="9">
    <cellStyle name="Normal" xfId="0"/>
    <cellStyle name="一般_重要經濟指標_參考表5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G48"/>
  <sheetViews>
    <sheetView tabSelected="1" workbookViewId="0" topLeftCell="A1">
      <selection activeCell="A1" sqref="A1"/>
    </sheetView>
  </sheetViews>
  <sheetFormatPr defaultColWidth="9.00390625" defaultRowHeight="16.5"/>
  <cols>
    <col min="1" max="1" width="29.00390625" style="5" customWidth="1"/>
    <col min="2" max="2" width="4.50390625" style="5" customWidth="1"/>
    <col min="3" max="3" width="10.875" style="5" customWidth="1"/>
    <col min="4" max="4" width="4.50390625" style="5" customWidth="1"/>
    <col min="5" max="5" width="10.50390625" style="5" customWidth="1"/>
    <col min="6" max="6" width="2.125" style="5" customWidth="1"/>
    <col min="7" max="7" width="38.25390625" style="5" customWidth="1"/>
    <col min="8" max="16384" width="9.00390625" style="5" customWidth="1"/>
  </cols>
  <sheetData>
    <row r="1" spans="1:6" s="2" customFormat="1" ht="26.25" customHeight="1">
      <c r="A1" s="1"/>
      <c r="B1" s="34" t="s">
        <v>73</v>
      </c>
      <c r="C1" s="34"/>
      <c r="D1" s="34"/>
      <c r="E1" s="34"/>
      <c r="F1" s="34"/>
    </row>
    <row r="2" spans="1:7" s="2" customFormat="1" ht="26.25" customHeight="1">
      <c r="A2" s="3" t="s">
        <v>0</v>
      </c>
      <c r="B2" s="35" t="s">
        <v>1</v>
      </c>
      <c r="C2" s="36"/>
      <c r="D2" s="36"/>
      <c r="E2" s="36"/>
      <c r="F2" s="36"/>
      <c r="G2" s="36"/>
    </row>
    <row r="3" spans="1:6" ht="9" customHeight="1">
      <c r="A3" s="4"/>
      <c r="B3" s="4"/>
      <c r="C3" s="4"/>
      <c r="D3" s="4"/>
      <c r="E3" s="4"/>
      <c r="F3" s="4"/>
    </row>
    <row r="4" spans="1:7" ht="18" customHeight="1">
      <c r="A4" s="4" t="s">
        <v>2</v>
      </c>
      <c r="B4" s="37" t="s">
        <v>74</v>
      </c>
      <c r="C4" s="37"/>
      <c r="D4" s="37"/>
      <c r="E4" s="37"/>
      <c r="F4" s="37"/>
      <c r="G4" s="6" t="s">
        <v>3</v>
      </c>
    </row>
    <row r="5" spans="1:7" s="7" customFormat="1" ht="18" customHeight="1">
      <c r="A5" s="38" t="s">
        <v>4</v>
      </c>
      <c r="B5" s="40" t="s">
        <v>5</v>
      </c>
      <c r="C5" s="41"/>
      <c r="D5" s="41"/>
      <c r="E5" s="38"/>
      <c r="F5" s="40" t="s">
        <v>6</v>
      </c>
      <c r="G5" s="41"/>
    </row>
    <row r="6" spans="1:7" s="7" customFormat="1" ht="18" customHeight="1">
      <c r="A6" s="39"/>
      <c r="B6" s="44" t="s">
        <v>7</v>
      </c>
      <c r="C6" s="45"/>
      <c r="D6" s="44" t="s">
        <v>8</v>
      </c>
      <c r="E6" s="45"/>
      <c r="F6" s="42"/>
      <c r="G6" s="43"/>
    </row>
    <row r="7" spans="1:7" ht="18" customHeight="1">
      <c r="A7" s="8" t="s">
        <v>9</v>
      </c>
      <c r="B7" s="9"/>
      <c r="C7" s="10"/>
      <c r="D7" s="9" t="s">
        <v>10</v>
      </c>
      <c r="E7" s="10">
        <f>C9+C24-C27</f>
        <v>99832</v>
      </c>
      <c r="F7" s="11" t="s">
        <v>11</v>
      </c>
      <c r="G7" s="12" t="s">
        <v>66</v>
      </c>
    </row>
    <row r="8" spans="1:7" ht="18" customHeight="1">
      <c r="A8" s="13"/>
      <c r="B8" s="14"/>
      <c r="C8" s="15"/>
      <c r="D8" s="14"/>
      <c r="E8" s="15"/>
      <c r="F8" s="16"/>
      <c r="G8" s="12" t="s">
        <v>72</v>
      </c>
    </row>
    <row r="9" spans="1:7" ht="18" customHeight="1">
      <c r="A9" s="17" t="s">
        <v>67</v>
      </c>
      <c r="B9" s="14" t="s">
        <v>10</v>
      </c>
      <c r="C9" s="15">
        <f>C14-C16-C18+C20</f>
        <v>249920</v>
      </c>
      <c r="D9" s="14"/>
      <c r="E9" s="15"/>
      <c r="F9" s="16"/>
      <c r="G9" s="12" t="s">
        <v>60</v>
      </c>
    </row>
    <row r="10" spans="1:7" ht="18" customHeight="1">
      <c r="A10" s="18" t="s">
        <v>61</v>
      </c>
      <c r="B10" s="19"/>
      <c r="C10" s="15"/>
      <c r="D10" s="19"/>
      <c r="E10" s="15"/>
      <c r="F10" s="16"/>
      <c r="G10" s="12" t="s">
        <v>62</v>
      </c>
    </row>
    <row r="11" spans="1:7" ht="18" customHeight="1">
      <c r="A11" s="18" t="s">
        <v>12</v>
      </c>
      <c r="B11" s="19"/>
      <c r="C11" s="15"/>
      <c r="D11" s="19"/>
      <c r="E11" s="15"/>
      <c r="F11" s="16"/>
      <c r="G11" s="12" t="s">
        <v>13</v>
      </c>
    </row>
    <row r="12" spans="1:7" ht="18" customHeight="1">
      <c r="A12" s="13"/>
      <c r="B12" s="19"/>
      <c r="C12" s="15"/>
      <c r="D12" s="19"/>
      <c r="E12" s="15"/>
      <c r="F12" s="16"/>
      <c r="G12" s="12" t="s">
        <v>14</v>
      </c>
    </row>
    <row r="13" spans="1:7" ht="18" customHeight="1">
      <c r="A13" s="13"/>
      <c r="B13" s="19"/>
      <c r="C13" s="15"/>
      <c r="D13" s="19"/>
      <c r="E13" s="15"/>
      <c r="F13" s="16"/>
      <c r="G13" s="12" t="s">
        <v>70</v>
      </c>
    </row>
    <row r="14" spans="1:7" ht="18" customHeight="1">
      <c r="A14" s="18" t="s">
        <v>15</v>
      </c>
      <c r="B14" s="19" t="s">
        <v>10</v>
      </c>
      <c r="C14" s="33">
        <v>614221</v>
      </c>
      <c r="D14" s="19"/>
      <c r="E14" s="15"/>
      <c r="F14" s="16"/>
      <c r="G14" s="12" t="s">
        <v>71</v>
      </c>
    </row>
    <row r="15" spans="1:7" ht="18" customHeight="1">
      <c r="A15" s="13"/>
      <c r="B15" s="19"/>
      <c r="C15" s="33"/>
      <c r="D15" s="19"/>
      <c r="E15" s="15"/>
      <c r="F15" s="16"/>
      <c r="G15" s="12" t="s">
        <v>68</v>
      </c>
    </row>
    <row r="16" spans="1:7" ht="18" customHeight="1">
      <c r="A16" s="18" t="s">
        <v>16</v>
      </c>
      <c r="B16" s="19" t="s">
        <v>17</v>
      </c>
      <c r="C16" s="33">
        <v>272417</v>
      </c>
      <c r="D16" s="19"/>
      <c r="E16" s="15"/>
      <c r="F16" s="16"/>
      <c r="G16" s="12" t="s">
        <v>69</v>
      </c>
    </row>
    <row r="17" spans="1:7" ht="18" customHeight="1">
      <c r="A17" s="13"/>
      <c r="B17" s="19"/>
      <c r="C17" s="33"/>
      <c r="D17" s="19"/>
      <c r="E17" s="15"/>
      <c r="F17" s="16"/>
      <c r="G17" s="12" t="s">
        <v>63</v>
      </c>
    </row>
    <row r="18" spans="1:7" ht="18" customHeight="1">
      <c r="A18" s="18" t="s">
        <v>18</v>
      </c>
      <c r="B18" s="19" t="s">
        <v>17</v>
      </c>
      <c r="C18" s="33">
        <v>100680</v>
      </c>
      <c r="D18" s="19"/>
      <c r="E18" s="15"/>
      <c r="F18" s="16"/>
      <c r="G18" s="12" t="s">
        <v>19</v>
      </c>
    </row>
    <row r="19" spans="1:7" ht="18" customHeight="1">
      <c r="A19" s="13"/>
      <c r="B19" s="19"/>
      <c r="C19" s="33"/>
      <c r="D19" s="19"/>
      <c r="E19" s="15"/>
      <c r="F19" s="16"/>
      <c r="G19" s="20" t="s">
        <v>64</v>
      </c>
    </row>
    <row r="20" spans="1:7" ht="18" customHeight="1">
      <c r="A20" s="18" t="s">
        <v>20</v>
      </c>
      <c r="B20" s="19" t="s">
        <v>10</v>
      </c>
      <c r="C20" s="15">
        <v>8796</v>
      </c>
      <c r="D20" s="19"/>
      <c r="E20" s="15"/>
      <c r="F20" s="16"/>
      <c r="G20" s="12"/>
    </row>
    <row r="21" spans="1:7" ht="18" customHeight="1">
      <c r="A21" s="21" t="s">
        <v>21</v>
      </c>
      <c r="B21" s="19"/>
      <c r="C21" s="15"/>
      <c r="D21" s="19"/>
      <c r="E21" s="15"/>
      <c r="F21" s="16"/>
      <c r="G21" s="12"/>
    </row>
    <row r="22" spans="1:7" ht="18" customHeight="1">
      <c r="A22" s="13"/>
      <c r="B22" s="19"/>
      <c r="C22" s="15"/>
      <c r="D22" s="19"/>
      <c r="E22" s="15"/>
      <c r="F22" s="22"/>
      <c r="G22" s="12"/>
    </row>
    <row r="23" spans="1:7" ht="18" customHeight="1">
      <c r="A23" s="13"/>
      <c r="B23" s="19"/>
      <c r="C23" s="23"/>
      <c r="D23" s="19"/>
      <c r="E23" s="15"/>
      <c r="F23" s="22"/>
      <c r="G23" s="12"/>
    </row>
    <row r="24" spans="1:7" ht="18" customHeight="1">
      <c r="A24" s="17" t="s">
        <v>22</v>
      </c>
      <c r="B24" s="19" t="s">
        <v>10</v>
      </c>
      <c r="C24" s="15">
        <v>33</v>
      </c>
      <c r="D24" s="19"/>
      <c r="E24" s="15"/>
      <c r="F24" s="16" t="s">
        <v>23</v>
      </c>
      <c r="G24" s="12" t="s">
        <v>24</v>
      </c>
    </row>
    <row r="25" spans="1:7" ht="18" customHeight="1">
      <c r="A25" s="17"/>
      <c r="B25" s="19"/>
      <c r="C25" s="15"/>
      <c r="D25" s="19"/>
      <c r="E25" s="15"/>
      <c r="F25" s="24"/>
      <c r="G25" s="25" t="s">
        <v>27</v>
      </c>
    </row>
    <row r="26" spans="1:7" ht="18" customHeight="1">
      <c r="A26" s="13"/>
      <c r="B26" s="19"/>
      <c r="C26" s="23"/>
      <c r="D26" s="22"/>
      <c r="E26" s="15"/>
      <c r="F26" s="22"/>
      <c r="G26" s="12"/>
    </row>
    <row r="27" spans="1:7" ht="18" customHeight="1">
      <c r="A27" s="17" t="s">
        <v>28</v>
      </c>
      <c r="B27" s="19" t="s">
        <v>29</v>
      </c>
      <c r="C27" s="15">
        <v>150121</v>
      </c>
      <c r="D27" s="19"/>
      <c r="E27" s="15"/>
      <c r="F27" s="16" t="s">
        <v>25</v>
      </c>
      <c r="G27" s="12" t="s">
        <v>30</v>
      </c>
    </row>
    <row r="28" spans="1:7" ht="18" customHeight="1">
      <c r="A28" s="18" t="s">
        <v>31</v>
      </c>
      <c r="B28" s="19"/>
      <c r="C28" s="15"/>
      <c r="D28" s="19"/>
      <c r="E28" s="15"/>
      <c r="F28" s="16"/>
      <c r="G28" s="12" t="s">
        <v>32</v>
      </c>
    </row>
    <row r="29" spans="1:7" ht="18" customHeight="1">
      <c r="A29" s="13"/>
      <c r="B29" s="19"/>
      <c r="C29" s="23"/>
      <c r="D29" s="22"/>
      <c r="E29" s="26"/>
      <c r="F29" s="16"/>
      <c r="G29" s="12" t="s">
        <v>33</v>
      </c>
    </row>
    <row r="30" spans="1:7" ht="18" customHeight="1">
      <c r="A30" s="13" t="s">
        <v>34</v>
      </c>
      <c r="B30" s="19"/>
      <c r="C30" s="15"/>
      <c r="D30" s="19" t="s">
        <v>29</v>
      </c>
      <c r="E30" s="15">
        <f>C33+C36+C39</f>
        <v>87812</v>
      </c>
      <c r="F30" s="16"/>
      <c r="G30" s="12" t="s">
        <v>35</v>
      </c>
    </row>
    <row r="31" spans="1:7" ht="18" customHeight="1">
      <c r="A31" s="13" t="s">
        <v>36</v>
      </c>
      <c r="B31" s="19"/>
      <c r="C31" s="23"/>
      <c r="D31" s="19"/>
      <c r="E31" s="15"/>
      <c r="F31" s="16"/>
      <c r="G31" s="12" t="s">
        <v>37</v>
      </c>
    </row>
    <row r="32" spans="1:7" ht="18" customHeight="1">
      <c r="A32" s="13"/>
      <c r="B32" s="19"/>
      <c r="C32" s="23"/>
      <c r="D32" s="19"/>
      <c r="E32" s="15"/>
      <c r="F32" s="16"/>
      <c r="G32" s="12" t="s">
        <v>38</v>
      </c>
    </row>
    <row r="33" spans="1:7" ht="18" customHeight="1">
      <c r="A33" s="17" t="s">
        <v>65</v>
      </c>
      <c r="B33" s="19" t="s">
        <v>29</v>
      </c>
      <c r="C33" s="15">
        <v>59420</v>
      </c>
      <c r="D33" s="19"/>
      <c r="E33" s="15"/>
      <c r="F33" s="16"/>
      <c r="G33" s="12" t="s">
        <v>39</v>
      </c>
    </row>
    <row r="34" spans="1:7" ht="18" customHeight="1">
      <c r="A34" s="18" t="s">
        <v>41</v>
      </c>
      <c r="B34" s="19"/>
      <c r="C34" s="15"/>
      <c r="D34" s="19"/>
      <c r="E34" s="15"/>
      <c r="F34" s="16"/>
      <c r="G34" s="12" t="s">
        <v>42</v>
      </c>
    </row>
    <row r="35" spans="1:7" ht="18" customHeight="1">
      <c r="A35" s="18"/>
      <c r="B35" s="19"/>
      <c r="C35" s="15"/>
      <c r="D35" s="19"/>
      <c r="E35" s="15"/>
      <c r="F35" s="16"/>
      <c r="G35" s="12" t="s">
        <v>43</v>
      </c>
    </row>
    <row r="36" spans="1:7" ht="18" customHeight="1">
      <c r="A36" s="27" t="s">
        <v>44</v>
      </c>
      <c r="B36" s="14" t="s">
        <v>29</v>
      </c>
      <c r="C36" s="15">
        <v>24781</v>
      </c>
      <c r="D36" s="19"/>
      <c r="E36" s="15"/>
      <c r="F36" s="16"/>
      <c r="G36" s="12" t="s">
        <v>45</v>
      </c>
    </row>
    <row r="37" spans="1:7" ht="18" customHeight="1">
      <c r="A37" s="28" t="s">
        <v>40</v>
      </c>
      <c r="B37" s="14"/>
      <c r="C37" s="23"/>
      <c r="D37" s="22"/>
      <c r="E37" s="26"/>
      <c r="F37" s="16"/>
      <c r="G37" s="12" t="s">
        <v>46</v>
      </c>
    </row>
    <row r="38" spans="1:7" ht="18" customHeight="1">
      <c r="A38" s="28"/>
      <c r="B38" s="14"/>
      <c r="C38" s="15"/>
      <c r="D38" s="19"/>
      <c r="E38" s="15"/>
      <c r="F38" s="16"/>
      <c r="G38" s="12" t="s">
        <v>47</v>
      </c>
    </row>
    <row r="39" spans="1:7" ht="18" customHeight="1">
      <c r="A39" s="27" t="s">
        <v>48</v>
      </c>
      <c r="B39" s="14" t="s">
        <v>17</v>
      </c>
      <c r="C39" s="15">
        <v>3611</v>
      </c>
      <c r="D39" s="19"/>
      <c r="E39" s="23"/>
      <c r="F39" s="16"/>
      <c r="G39" s="12" t="s">
        <v>49</v>
      </c>
    </row>
    <row r="40" spans="1:7" ht="18" customHeight="1">
      <c r="A40" s="28" t="s">
        <v>50</v>
      </c>
      <c r="B40" s="14"/>
      <c r="C40" s="23"/>
      <c r="D40" s="22"/>
      <c r="E40" s="26"/>
      <c r="F40" s="16"/>
      <c r="G40" s="12" t="s">
        <v>51</v>
      </c>
    </row>
    <row r="41" spans="1:7" ht="18" customHeight="1">
      <c r="A41" s="28" t="s">
        <v>52</v>
      </c>
      <c r="B41" s="14"/>
      <c r="C41" s="15"/>
      <c r="D41" s="14"/>
      <c r="E41" s="15"/>
      <c r="F41" s="14"/>
      <c r="G41" s="12" t="s">
        <v>53</v>
      </c>
    </row>
    <row r="42" spans="1:7" ht="18" customHeight="1">
      <c r="A42" s="27" t="s">
        <v>54</v>
      </c>
      <c r="B42" s="14"/>
      <c r="C42" s="15"/>
      <c r="D42" s="14"/>
      <c r="E42" s="15"/>
      <c r="F42" s="14"/>
      <c r="G42" s="12" t="s">
        <v>55</v>
      </c>
    </row>
    <row r="43" spans="1:7" ht="18" customHeight="1">
      <c r="A43" s="28"/>
      <c r="B43" s="14"/>
      <c r="C43" s="23"/>
      <c r="D43" s="14"/>
      <c r="E43" s="15"/>
      <c r="F43" s="14"/>
      <c r="G43" s="12" t="s">
        <v>56</v>
      </c>
    </row>
    <row r="44" spans="1:7" ht="18" customHeight="1">
      <c r="A44" s="28"/>
      <c r="B44" s="14"/>
      <c r="C44" s="23"/>
      <c r="D44" s="14"/>
      <c r="E44" s="15"/>
      <c r="F44" s="14"/>
      <c r="G44" s="12" t="s">
        <v>57</v>
      </c>
    </row>
    <row r="45" spans="1:7" ht="17.25" customHeight="1">
      <c r="A45" s="13"/>
      <c r="B45" s="14"/>
      <c r="C45" s="23"/>
      <c r="D45" s="14"/>
      <c r="E45" s="23"/>
      <c r="F45" s="14"/>
      <c r="G45" s="12" t="s">
        <v>58</v>
      </c>
    </row>
    <row r="46" spans="1:7" ht="18" customHeight="1">
      <c r="A46" s="13"/>
      <c r="B46" s="14"/>
      <c r="C46" s="15"/>
      <c r="D46" s="14"/>
      <c r="E46" s="15"/>
      <c r="F46" s="14"/>
      <c r="G46" s="25" t="s">
        <v>59</v>
      </c>
    </row>
    <row r="47" spans="1:7" ht="18" customHeight="1">
      <c r="A47" s="13" t="s">
        <v>26</v>
      </c>
      <c r="B47" s="14"/>
      <c r="C47" s="15"/>
      <c r="D47" s="14" t="s">
        <v>10</v>
      </c>
      <c r="E47" s="15">
        <f>E7-E30</f>
        <v>12020</v>
      </c>
      <c r="F47" s="14"/>
      <c r="G47" s="25"/>
    </row>
    <row r="48" spans="1:7" ht="24" customHeight="1">
      <c r="A48" s="29"/>
      <c r="B48" s="30"/>
      <c r="C48" s="31"/>
      <c r="D48" s="30"/>
      <c r="E48" s="31"/>
      <c r="F48" s="30"/>
      <c r="G48" s="32"/>
    </row>
  </sheetData>
  <mergeCells count="8">
    <mergeCell ref="B1:F1"/>
    <mergeCell ref="B2:G2"/>
    <mergeCell ref="B4:F4"/>
    <mergeCell ref="A5:A6"/>
    <mergeCell ref="B5:E5"/>
    <mergeCell ref="F5:G6"/>
    <mergeCell ref="B6:C6"/>
    <mergeCell ref="D6:E6"/>
  </mergeCells>
  <printOptions horizontalCentered="1"/>
  <pageMargins left="0.4724409448818898" right="0.4724409448818898" top="0.5118110236220472" bottom="0.5905511811023623" header="0" footer="0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j847</cp:lastModifiedBy>
  <cp:lastPrinted>2008-08-25T06:38:32Z</cp:lastPrinted>
  <dcterms:created xsi:type="dcterms:W3CDTF">2001-08-24T08:12:00Z</dcterms:created>
  <dcterms:modified xsi:type="dcterms:W3CDTF">2008-09-01T01:53:27Z</dcterms:modified>
  <cp:category>I13</cp:category>
  <cp:version/>
  <cp:contentType/>
  <cp:contentStatus/>
</cp:coreProperties>
</file>