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<sst xmlns="http://schemas.openxmlformats.org/spreadsheetml/2006/main" count="2104" uniqueCount="450">
  <si>
    <t>款</t>
  </si>
  <si>
    <t>科目名稱</t>
  </si>
  <si>
    <t>職員</t>
  </si>
  <si>
    <t>警員</t>
  </si>
  <si>
    <t>技工</t>
  </si>
  <si>
    <t>工友</t>
  </si>
  <si>
    <t>小計</t>
  </si>
  <si>
    <t>聘用</t>
  </si>
  <si>
    <t>僱用</t>
  </si>
  <si>
    <t>合計</t>
  </si>
  <si>
    <t>國民大會主管</t>
  </si>
  <si>
    <t>-</t>
  </si>
  <si>
    <t>總統府主管</t>
  </si>
  <si>
    <t>行政院主管</t>
  </si>
  <si>
    <t>司法院主管</t>
  </si>
  <si>
    <t>考試院主管</t>
  </si>
  <si>
    <t>監察院主管</t>
  </si>
  <si>
    <t>中央政府總預算</t>
  </si>
  <si>
    <t>單位：人</t>
  </si>
  <si>
    <t>項</t>
  </si>
  <si>
    <t>目</t>
  </si>
  <si>
    <t>國民大會秘書處</t>
  </si>
  <si>
    <t>總統府</t>
  </si>
  <si>
    <t>國家安全會議</t>
  </si>
  <si>
    <t>國史館</t>
  </si>
  <si>
    <t>中央研究院</t>
  </si>
  <si>
    <t xml:space="preserve">  </t>
  </si>
  <si>
    <t xml:space="preserve">行政院                  </t>
  </si>
  <si>
    <t xml:space="preserve">主計處                  </t>
  </si>
  <si>
    <t xml:space="preserve">主計處電子處理資料中心  </t>
  </si>
  <si>
    <t xml:space="preserve">新聞局                  </t>
  </si>
  <si>
    <t xml:space="preserve">人事行政局              </t>
  </si>
  <si>
    <t xml:space="preserve">本局                    </t>
  </si>
  <si>
    <t xml:space="preserve">住福會                  </t>
  </si>
  <si>
    <t xml:space="preserve">國立故宮博物院          </t>
  </si>
  <si>
    <t xml:space="preserve">經濟建設委員會          </t>
  </si>
  <si>
    <t xml:space="preserve">中央選舉委員會          </t>
  </si>
  <si>
    <t xml:space="preserve">本會                    </t>
  </si>
  <si>
    <t xml:space="preserve">臺灣省選舉委員會        </t>
  </si>
  <si>
    <t xml:space="preserve">臺北縣選舉委員會        </t>
  </si>
  <si>
    <t xml:space="preserve">宜蘭縣選舉委員會        </t>
  </si>
  <si>
    <t xml:space="preserve">桃園縣選舉委員會        </t>
  </si>
  <si>
    <t xml:space="preserve">新竹縣選舉委員會        </t>
  </si>
  <si>
    <t xml:space="preserve">苗栗縣選舉委員會        </t>
  </si>
  <si>
    <t xml:space="preserve">臺中縣選舉委員會        </t>
  </si>
  <si>
    <t xml:space="preserve">南投縣選舉委員會        </t>
  </si>
  <si>
    <t xml:space="preserve">彰化縣選舉委員會        </t>
  </si>
  <si>
    <t xml:space="preserve">雲林縣選舉委員會        </t>
  </si>
  <si>
    <t xml:space="preserve">嘉義縣選舉委員會        </t>
  </si>
  <si>
    <t xml:space="preserve">臺南縣選舉委員會        </t>
  </si>
  <si>
    <t xml:space="preserve">高雄縣選舉委員會        </t>
  </si>
  <si>
    <t xml:space="preserve">屏東縣選舉委員會        </t>
  </si>
  <si>
    <t xml:space="preserve">臺東縣選舉委員會        </t>
  </si>
  <si>
    <t xml:space="preserve">花蓮縣選舉委員會        </t>
  </si>
  <si>
    <t xml:space="preserve">澎湖縣選舉委員會        </t>
  </si>
  <si>
    <t xml:space="preserve">基隆市選舉委員會        </t>
  </si>
  <si>
    <t xml:space="preserve">新竹市選舉委員會        </t>
  </si>
  <si>
    <t xml:space="preserve">臺中市選舉委員會        </t>
  </si>
  <si>
    <t xml:space="preserve">嘉義市選舉委員會        </t>
  </si>
  <si>
    <t xml:space="preserve">臺南市選舉委員會        </t>
  </si>
  <si>
    <t xml:space="preserve">臺北市選舉委員會        </t>
  </si>
  <si>
    <t xml:space="preserve">高雄市選舉委員會        </t>
  </si>
  <si>
    <t xml:space="preserve">福建省選舉委員會        </t>
  </si>
  <si>
    <t xml:space="preserve">金門縣選舉委員會        </t>
  </si>
  <si>
    <t xml:space="preserve">連江縣選舉委員會        </t>
  </si>
  <si>
    <t xml:space="preserve">文化建設委員會          </t>
  </si>
  <si>
    <t xml:space="preserve">青年輔導委員會          </t>
  </si>
  <si>
    <t xml:space="preserve">研究發展考核委員會      </t>
  </si>
  <si>
    <t xml:space="preserve">大陸委員會              </t>
  </si>
  <si>
    <t xml:space="preserve">公平交易委員會          </t>
  </si>
  <si>
    <t>文化建設基金</t>
  </si>
  <si>
    <t>立法院主管</t>
  </si>
  <si>
    <t>立法院</t>
  </si>
  <si>
    <t xml:space="preserve">司法院                  </t>
  </si>
  <si>
    <t xml:space="preserve">最高法院                </t>
  </si>
  <si>
    <t xml:space="preserve">行政法院                </t>
  </si>
  <si>
    <t xml:space="preserve">公務員懲戒委員會        </t>
  </si>
  <si>
    <t xml:space="preserve">臺灣高等法院            </t>
  </si>
  <si>
    <t xml:space="preserve">臺灣高等法院臺中分院    </t>
  </si>
  <si>
    <t xml:space="preserve">臺灣高等法院臺南分院    </t>
  </si>
  <si>
    <t xml:space="preserve">臺灣高等法院高雄分院    </t>
  </si>
  <si>
    <t xml:space="preserve">臺灣高等法院花蓮分院    </t>
  </si>
  <si>
    <t xml:space="preserve">臺灣臺北地方法院        </t>
  </si>
  <si>
    <t xml:space="preserve">臺灣士林地方法院        </t>
  </si>
  <si>
    <t xml:space="preserve">臺灣板橋地方法院        </t>
  </si>
  <si>
    <t xml:space="preserve">臺灣桃園地方法院        </t>
  </si>
  <si>
    <t xml:space="preserve">臺灣新竹地方法院        </t>
  </si>
  <si>
    <t xml:space="preserve">臺灣臺中地方法院        </t>
  </si>
  <si>
    <t xml:space="preserve">臺灣南投地方法院        </t>
  </si>
  <si>
    <t xml:space="preserve">臺灣彰化地方法院        </t>
  </si>
  <si>
    <t xml:space="preserve">臺灣雲林地方法院        </t>
  </si>
  <si>
    <t xml:space="preserve">臺灣嘉義地方法院        </t>
  </si>
  <si>
    <t xml:space="preserve">臺灣臺南地方法院        </t>
  </si>
  <si>
    <t xml:space="preserve">臺灣高雄地方法院        </t>
  </si>
  <si>
    <t xml:space="preserve">臺灣屏東地方法院        </t>
  </si>
  <si>
    <t xml:space="preserve">臺灣臺東地方法院        </t>
  </si>
  <si>
    <t xml:space="preserve">臺灣花蓮地方法院        </t>
  </si>
  <si>
    <t xml:space="preserve">臺灣宜蘭地方法院        </t>
  </si>
  <si>
    <t xml:space="preserve">臺灣基隆地方法院        </t>
  </si>
  <si>
    <t xml:space="preserve">臺灣澎湖地方法院        </t>
  </si>
  <si>
    <t xml:space="preserve">福建高等法院金門分院    </t>
  </si>
  <si>
    <t xml:space="preserve">福建金門地方法院        </t>
  </si>
  <si>
    <t xml:space="preserve">考試院                  </t>
  </si>
  <si>
    <t xml:space="preserve">考選部                  </t>
  </si>
  <si>
    <t xml:space="preserve">銓薬部                  </t>
  </si>
  <si>
    <t xml:space="preserve">監察院                  </t>
  </si>
  <si>
    <t xml:space="preserve">委員部分                </t>
  </si>
  <si>
    <t xml:space="preserve">職工部分                </t>
  </si>
  <si>
    <t xml:space="preserve">審計部                  </t>
  </si>
  <si>
    <t xml:space="preserve">審計部臺灣省審計處      </t>
  </si>
  <si>
    <t xml:space="preserve">臺北縣審計室            </t>
  </si>
  <si>
    <t xml:space="preserve">桃園縣審計室            </t>
  </si>
  <si>
    <t xml:space="preserve">    - </t>
  </si>
  <si>
    <t xml:space="preserve">新竹縣審計室            </t>
  </si>
  <si>
    <t xml:space="preserve">臺中市審計室            </t>
  </si>
  <si>
    <t xml:space="preserve">彰化縣審計室            </t>
  </si>
  <si>
    <t xml:space="preserve">嘉義市審計室            </t>
  </si>
  <si>
    <t xml:space="preserve">臺南市審計室            </t>
  </si>
  <si>
    <t xml:space="preserve">屏東縣審計室            </t>
  </si>
  <si>
    <t xml:space="preserve">花蓮縣審計室            </t>
  </si>
  <si>
    <t xml:space="preserve">審計部臺北市審計處      </t>
  </si>
  <si>
    <t xml:space="preserve">審計部高雄市審計處      </t>
  </si>
  <si>
    <t xml:space="preserve">審計部福建省審計處      </t>
  </si>
  <si>
    <t xml:space="preserve">審計部臺灣省審計處及所屬      </t>
  </si>
  <si>
    <t xml:space="preserve">內政部主管              </t>
  </si>
  <si>
    <t xml:space="preserve">內政部                  </t>
  </si>
  <si>
    <t xml:space="preserve">營建署及所屬            </t>
  </si>
  <si>
    <t xml:space="preserve">營建署                  </t>
  </si>
  <si>
    <t xml:space="preserve">墾丁國家公園管理處      </t>
  </si>
  <si>
    <t xml:space="preserve">玉山國家公園管理處      </t>
  </si>
  <si>
    <t xml:space="preserve">陽明山國家公園管理處    </t>
  </si>
  <si>
    <t xml:space="preserve">太魯閣國家公園管理處    </t>
  </si>
  <si>
    <t xml:space="preserve">雪霸國家公園管理處      </t>
  </si>
  <si>
    <t xml:space="preserve">警政署                  </t>
  </si>
  <si>
    <t xml:space="preserve">警政署入出境管理局      </t>
  </si>
  <si>
    <t xml:space="preserve">警政署國道公路警察局    </t>
  </si>
  <si>
    <t xml:space="preserve">警政署刑事警察局        </t>
  </si>
  <si>
    <t xml:space="preserve">警政署空中警察隊        </t>
  </si>
  <si>
    <t xml:space="preserve">警政署保安警察第一總隊  </t>
  </si>
  <si>
    <t xml:space="preserve">警政署保安警察第二總隊  </t>
  </si>
  <si>
    <t xml:space="preserve">警政署保安警察第三總隊  </t>
  </si>
  <si>
    <t xml:space="preserve">警政署保安警察第四總隊  </t>
  </si>
  <si>
    <t xml:space="preserve">警政署保安警察第五總隊  </t>
  </si>
  <si>
    <t xml:space="preserve">警政署保安警察第六總隊  </t>
  </si>
  <si>
    <t xml:space="preserve">警政署保安警察第七總隊  </t>
  </si>
  <si>
    <t xml:space="preserve">臺灣警察專科學校        </t>
  </si>
  <si>
    <t xml:space="preserve">外交部主管              </t>
  </si>
  <si>
    <t xml:space="preserve">外交部                  </t>
  </si>
  <si>
    <t xml:space="preserve">本部                    </t>
  </si>
  <si>
    <t xml:space="preserve">亞東關係協會            </t>
  </si>
  <si>
    <t xml:space="preserve">北美事務協調委員會      </t>
  </si>
  <si>
    <t xml:space="preserve">外交領事人員講習所      </t>
  </si>
  <si>
    <t xml:space="preserve">駐外使領單位            </t>
  </si>
  <si>
    <t xml:space="preserve">駐外經濟單位            </t>
  </si>
  <si>
    <t xml:space="preserve">駐外文化單位            </t>
  </si>
  <si>
    <t xml:space="preserve">駐外新聞單位            </t>
  </si>
  <si>
    <t xml:space="preserve">駐外觀光單位            </t>
  </si>
  <si>
    <t xml:space="preserve">駐外僑務單位            </t>
  </si>
  <si>
    <t xml:space="preserve">駐外科學單位            </t>
  </si>
  <si>
    <t xml:space="preserve">領事事務局              </t>
  </si>
  <si>
    <t xml:space="preserve">國防部主管              </t>
  </si>
  <si>
    <t xml:space="preserve">國防部本部              </t>
  </si>
  <si>
    <t xml:space="preserve">財政部主管              </t>
  </si>
  <si>
    <t xml:space="preserve">財政部                  </t>
  </si>
  <si>
    <t xml:space="preserve">國庫署                  </t>
  </si>
  <si>
    <t xml:space="preserve">賦稅署                  </t>
  </si>
  <si>
    <t xml:space="preserve">金融局                  </t>
  </si>
  <si>
    <t xml:space="preserve">關稅總局及所屬          </t>
  </si>
  <si>
    <t xml:space="preserve">關稅總局                </t>
  </si>
  <si>
    <t xml:space="preserve">基隆關稅局              </t>
  </si>
  <si>
    <t xml:space="preserve">臺北關稅局              </t>
  </si>
  <si>
    <t xml:space="preserve">臺中關稅局              </t>
  </si>
  <si>
    <t xml:space="preserve">高雄關稅局              </t>
  </si>
  <si>
    <t xml:space="preserve">國有財產局及所屬        </t>
  </si>
  <si>
    <t xml:space="preserve">國有財產局              </t>
  </si>
  <si>
    <t xml:space="preserve">臺灣北區辦事處          </t>
  </si>
  <si>
    <t xml:space="preserve">臺灣中區辦事處          </t>
  </si>
  <si>
    <t xml:space="preserve">臺灣南區辦事處          </t>
  </si>
  <si>
    <t xml:space="preserve">臺北市國稅局            </t>
  </si>
  <si>
    <t xml:space="preserve">臺灣省北區國稅局及所屬  </t>
  </si>
  <si>
    <t xml:space="preserve">臺灣省北區國稅局        </t>
  </si>
  <si>
    <t xml:space="preserve">臺北縣分局              </t>
  </si>
  <si>
    <t xml:space="preserve">桃園縣分局              </t>
  </si>
  <si>
    <t xml:space="preserve">新竹縣分局              </t>
  </si>
  <si>
    <t xml:space="preserve">新竹市分局              </t>
  </si>
  <si>
    <t xml:space="preserve">基隆市分局              </t>
  </si>
  <si>
    <t xml:space="preserve">花蓮縣分局              </t>
  </si>
  <si>
    <t xml:space="preserve">宜蘭縣分局              </t>
  </si>
  <si>
    <t xml:space="preserve">臺灣省中區國稅局及所屬  </t>
  </si>
  <si>
    <t xml:space="preserve">臺灣省中區國稅局        </t>
  </si>
  <si>
    <t xml:space="preserve">臺中市分局              </t>
  </si>
  <si>
    <t xml:space="preserve">臺中縣分局              </t>
  </si>
  <si>
    <t xml:space="preserve">彰化縣分局              </t>
  </si>
  <si>
    <t xml:space="preserve">南投縣分局              </t>
  </si>
  <si>
    <t xml:space="preserve">雲林縣分局              </t>
  </si>
  <si>
    <t xml:space="preserve">苗栗縣分局              </t>
  </si>
  <si>
    <t xml:space="preserve">臺灣省南區國稅局及所屬  </t>
  </si>
  <si>
    <t xml:space="preserve">臺灣省南區國稅局        </t>
  </si>
  <si>
    <t xml:space="preserve">嘉義縣分局              </t>
  </si>
  <si>
    <t xml:space="preserve">嘉義市分局              </t>
  </si>
  <si>
    <t xml:space="preserve">臺南縣分局              </t>
  </si>
  <si>
    <t xml:space="preserve">臺南市分局              </t>
  </si>
  <si>
    <t xml:space="preserve">高雄縣分局              </t>
  </si>
  <si>
    <t xml:space="preserve">屏東縣分局              </t>
  </si>
  <si>
    <t xml:space="preserve">臺東縣分局              </t>
  </si>
  <si>
    <t xml:space="preserve">澎湖縣分局              </t>
  </si>
  <si>
    <t xml:space="preserve">高雄市國稅局            </t>
  </si>
  <si>
    <t xml:space="preserve">臺北區支付處            </t>
  </si>
  <si>
    <t xml:space="preserve">財稅資料中心            </t>
  </si>
  <si>
    <t xml:space="preserve">財稅人員訓練所          </t>
  </si>
  <si>
    <t xml:space="preserve">證券暨期貨管理委員會    </t>
  </si>
  <si>
    <t xml:space="preserve">教育部主管              </t>
  </si>
  <si>
    <t xml:space="preserve">教育部                  </t>
  </si>
  <si>
    <t xml:space="preserve">國立東華大學            </t>
  </si>
  <si>
    <t xml:space="preserve">國立新竹師範學院        </t>
  </si>
  <si>
    <t xml:space="preserve">國立臺中師範學院        </t>
  </si>
  <si>
    <t xml:space="preserve">國立嘉義師範學院        </t>
  </si>
  <si>
    <t xml:space="preserve">國立臺南師範學院        </t>
  </si>
  <si>
    <t xml:space="preserve">國立屏東師範學院        </t>
  </si>
  <si>
    <t xml:space="preserve">國立花蓮師範學院        </t>
  </si>
  <si>
    <t xml:space="preserve">國立臺東師範學院        </t>
  </si>
  <si>
    <t xml:space="preserve">國立臺灣藝術專科學校    </t>
  </si>
  <si>
    <t xml:space="preserve">國立臺北工業專科學校    </t>
  </si>
  <si>
    <t xml:space="preserve">國立臺北商業專科學校    </t>
  </si>
  <si>
    <t xml:space="preserve">國立臺中商業專科學校    </t>
  </si>
  <si>
    <t xml:space="preserve">國立高雄海事專科學校    </t>
  </si>
  <si>
    <t xml:space="preserve">國立宜蘭農工專科學校    </t>
  </si>
  <si>
    <t xml:space="preserve">國立屏東商業專科學校    </t>
  </si>
  <si>
    <t xml:space="preserve">國立僑生大學先修班      </t>
  </si>
  <si>
    <t xml:space="preserve">國立華僑實驗高級中學    </t>
  </si>
  <si>
    <t xml:space="preserve">國立金門高級中學        </t>
  </si>
  <si>
    <t>國立金門高級農工職業學校</t>
  </si>
  <si>
    <t xml:space="preserve">國立馬祖高級中學        </t>
  </si>
  <si>
    <t xml:space="preserve">國立復興劇藝實驗學校    </t>
  </si>
  <si>
    <t xml:space="preserve">國立中國醫藥研究所      </t>
  </si>
  <si>
    <t xml:space="preserve">國立編譯館              </t>
  </si>
  <si>
    <t xml:space="preserve">國立歷史博物館          </t>
  </si>
  <si>
    <t xml:space="preserve">國立臺灣科學教育館      </t>
  </si>
  <si>
    <t xml:space="preserve">國立教育資料館          </t>
  </si>
  <si>
    <t xml:space="preserve">國立臺灣藝術教育館      </t>
  </si>
  <si>
    <t xml:space="preserve">國立國父紀念館          </t>
  </si>
  <si>
    <t xml:space="preserve">國立中正紀念堂管理處    </t>
  </si>
  <si>
    <t xml:space="preserve">國立自然科學博物館      </t>
  </si>
  <si>
    <t>國立科學工藝博物館籌備處</t>
  </si>
  <si>
    <t>國立海洋生物博物館籌備處</t>
  </si>
  <si>
    <t xml:space="preserve">國立中央圖書館臺灣分館  </t>
  </si>
  <si>
    <t xml:space="preserve">法務部主管              </t>
  </si>
  <si>
    <t xml:space="preserve">法務部                  </t>
  </si>
  <si>
    <t xml:space="preserve">臺灣桃園少年輔育院      </t>
  </si>
  <si>
    <t xml:space="preserve">臺灣彰化少年輔育院      </t>
  </si>
  <si>
    <t xml:space="preserve">臺灣高雄少年輔育院      </t>
  </si>
  <si>
    <t xml:space="preserve">臺灣臺北監獄            </t>
  </si>
  <si>
    <t xml:space="preserve">臺灣桃園監獄            </t>
  </si>
  <si>
    <t xml:space="preserve">臺灣新竹少年監獄        </t>
  </si>
  <si>
    <t xml:space="preserve">臺灣臺中監獄            </t>
  </si>
  <si>
    <t xml:space="preserve">臺灣雲林監獄            </t>
  </si>
  <si>
    <t xml:space="preserve">臺灣嘉義監獄            </t>
  </si>
  <si>
    <t xml:space="preserve">臺灣臺南監獄            </t>
  </si>
  <si>
    <t xml:space="preserve">臺灣明德外役監獄        </t>
  </si>
  <si>
    <t xml:space="preserve">臺灣高雄監獄            </t>
  </si>
  <si>
    <t xml:space="preserve">臺灣屏東監獄            </t>
  </si>
  <si>
    <t xml:space="preserve">臺灣臺東監獄            </t>
  </si>
  <si>
    <t xml:space="preserve">臺灣武陵外役監獄        </t>
  </si>
  <si>
    <t xml:space="preserve">臺灣花蓮監獄            </t>
  </si>
  <si>
    <t xml:space="preserve">臺灣自強外役監獄        </t>
  </si>
  <si>
    <t xml:space="preserve">臺灣宜蘭監獄            </t>
  </si>
  <si>
    <t xml:space="preserve">臺灣基隆監獄            </t>
  </si>
  <si>
    <t xml:space="preserve">臺灣澎湖監獄            </t>
  </si>
  <si>
    <t xml:space="preserve">臺灣綠島監獄            </t>
  </si>
  <si>
    <t xml:space="preserve">福建金門監獄            </t>
  </si>
  <si>
    <t xml:space="preserve">福建金門少年觀護所      </t>
  </si>
  <si>
    <t xml:space="preserve">臺灣泰源技能訓練所      </t>
  </si>
  <si>
    <t xml:space="preserve">臺灣東成技能訓練所      </t>
  </si>
  <si>
    <t xml:space="preserve">臺灣岩灣技能訓練所      </t>
  </si>
  <si>
    <t xml:space="preserve">臺灣綠島技能訓練所      </t>
  </si>
  <si>
    <t xml:space="preserve">司法官訓練所            </t>
  </si>
  <si>
    <t xml:space="preserve">最高法院檢察署          </t>
  </si>
  <si>
    <t>臺灣高等法院檢察署及所屬</t>
  </si>
  <si>
    <t xml:space="preserve">臺灣高等法院檢察署      </t>
  </si>
  <si>
    <t xml:space="preserve">臺灣臺北看守所          </t>
  </si>
  <si>
    <t xml:space="preserve">臺灣臺北士林看守所      </t>
  </si>
  <si>
    <t xml:space="preserve">臺灣桃園看守所          </t>
  </si>
  <si>
    <t xml:space="preserve">臺灣新竹看守所          </t>
  </si>
  <si>
    <t xml:space="preserve">臺灣臺中看守所          </t>
  </si>
  <si>
    <t xml:space="preserve">臺灣南投看守所          </t>
  </si>
  <si>
    <t xml:space="preserve">臺灣彰化看守所          </t>
  </si>
  <si>
    <t xml:space="preserve">臺灣雲林看守所          </t>
  </si>
  <si>
    <t xml:space="preserve">臺灣嘉義看守所          </t>
  </si>
  <si>
    <t xml:space="preserve">臺灣臺南看守所          </t>
  </si>
  <si>
    <t xml:space="preserve">臺灣高雄看守所          </t>
  </si>
  <si>
    <t xml:space="preserve">臺灣屏東看守所          </t>
  </si>
  <si>
    <t xml:space="preserve">臺灣臺東看守所          </t>
  </si>
  <si>
    <t xml:space="preserve">臺灣花蓮看守所          </t>
  </si>
  <si>
    <t xml:space="preserve">臺灣宜蘭看守所          </t>
  </si>
  <si>
    <t xml:space="preserve">臺灣基隆看守所          </t>
  </si>
  <si>
    <t xml:space="preserve">臺灣澎湖看守所          </t>
  </si>
  <si>
    <t xml:space="preserve">臺灣臺北少年觀護所      </t>
  </si>
  <si>
    <t xml:space="preserve">臺灣桃園少年觀護所      </t>
  </si>
  <si>
    <t xml:space="preserve">臺灣新竹少年觀護所      </t>
  </si>
  <si>
    <t xml:space="preserve">臺灣臺中少年觀護所      </t>
  </si>
  <si>
    <t xml:space="preserve">臺灣彰化少年觀護所      </t>
  </si>
  <si>
    <t xml:space="preserve">臺灣雲林少年觀護所      </t>
  </si>
  <si>
    <t xml:space="preserve">臺灣嘉義少年觀護所      </t>
  </si>
  <si>
    <t xml:space="preserve">臺灣臺南少年觀護所      </t>
  </si>
  <si>
    <t xml:space="preserve">臺灣高雄少年觀護所      </t>
  </si>
  <si>
    <t xml:space="preserve">臺灣屏東少年觀護所      </t>
  </si>
  <si>
    <t xml:space="preserve">臺灣臺東少年觀護所      </t>
  </si>
  <si>
    <t xml:space="preserve">臺灣花蓮少年觀護所      </t>
  </si>
  <si>
    <t xml:space="preserve">臺灣宜蘭少年觀護所      </t>
  </si>
  <si>
    <t xml:space="preserve">臺灣基隆少年觀護所      </t>
  </si>
  <si>
    <t xml:space="preserve">臺灣澎湖少年觀護所      </t>
  </si>
  <si>
    <t xml:space="preserve">臺灣臺北地方法院檢察署  </t>
  </si>
  <si>
    <t xml:space="preserve">臺灣士林地方法院檢察署  </t>
  </si>
  <si>
    <t xml:space="preserve">臺灣桃園地方法院檢察署  </t>
  </si>
  <si>
    <t xml:space="preserve">臺灣新竹地方法院檢察署  </t>
  </si>
  <si>
    <t xml:space="preserve">臺灣臺中地方法院檢察署  </t>
  </si>
  <si>
    <t xml:space="preserve">臺灣南投地方法院檢察署  </t>
  </si>
  <si>
    <t xml:space="preserve">臺灣彰化地方法院檢察署  </t>
  </si>
  <si>
    <t xml:space="preserve">臺灣雲林地方法院檢察署  </t>
  </si>
  <si>
    <t xml:space="preserve">臺灣嘉義地方法院檢察署  </t>
  </si>
  <si>
    <t xml:space="preserve">臺灣臺南地方法院檢察署  </t>
  </si>
  <si>
    <t xml:space="preserve">臺灣高雄地方法院檢察署  </t>
  </si>
  <si>
    <t xml:space="preserve">臺灣屏東地方法院檢察署  </t>
  </si>
  <si>
    <t xml:space="preserve">臺灣臺東地方法院檢察署  </t>
  </si>
  <si>
    <t xml:space="preserve">臺灣花蓮地方法院檢察署  </t>
  </si>
  <si>
    <t xml:space="preserve">臺灣宜蘭地方法院檢察署  </t>
  </si>
  <si>
    <t xml:space="preserve">臺灣基隆地方法院檢察署  </t>
  </si>
  <si>
    <t xml:space="preserve">臺灣澎湖地方法院檢察署  </t>
  </si>
  <si>
    <t xml:space="preserve">福建金門地方法院檢察署  </t>
  </si>
  <si>
    <t xml:space="preserve">調查局及所屬            </t>
  </si>
  <si>
    <t xml:space="preserve">經濟部主管              </t>
  </si>
  <si>
    <t xml:space="preserve">經濟部                  </t>
  </si>
  <si>
    <t xml:space="preserve">工業局                  </t>
  </si>
  <si>
    <t xml:space="preserve">國際貿易局及所屬        </t>
  </si>
  <si>
    <t xml:space="preserve">商品檢驗局及所屬        </t>
  </si>
  <si>
    <t xml:space="preserve">中央標準局              </t>
  </si>
  <si>
    <t xml:space="preserve">水資源局                </t>
  </si>
  <si>
    <t xml:space="preserve">投資審議委員會          </t>
  </si>
  <si>
    <t xml:space="preserve">國營事業委員會          </t>
  </si>
  <si>
    <t xml:space="preserve">中小企業處              </t>
  </si>
  <si>
    <t xml:space="preserve">加工出口區管理處及所屬  </t>
  </si>
  <si>
    <t xml:space="preserve">中央地質調查所          </t>
  </si>
  <si>
    <t xml:space="preserve">交通部主管              </t>
  </si>
  <si>
    <t xml:space="preserve">交通部                  </t>
  </si>
  <si>
    <t xml:space="preserve">民用航空局              </t>
  </si>
  <si>
    <t xml:space="preserve">中央氣象局              </t>
  </si>
  <si>
    <t xml:space="preserve">觀光局                  </t>
  </si>
  <si>
    <t xml:space="preserve">運輸研究所              </t>
  </si>
  <si>
    <t xml:space="preserve">蒙藏委員會主管          </t>
  </si>
  <si>
    <t xml:space="preserve">蒙藏委員會              </t>
  </si>
  <si>
    <t xml:space="preserve">僑務委員會主管          </t>
  </si>
  <si>
    <t xml:space="preserve">僑務委員會              </t>
  </si>
  <si>
    <t>國軍退除役官兵輔導委員會</t>
  </si>
  <si>
    <t xml:space="preserve">各榮民醫院              </t>
  </si>
  <si>
    <t xml:space="preserve">各榮譽國民之家          </t>
  </si>
  <si>
    <t xml:space="preserve">各縣市榮民服務處        </t>
  </si>
  <si>
    <t xml:space="preserve">國家科學委員會主管      </t>
  </si>
  <si>
    <t xml:space="preserve">國家科學委員會          </t>
  </si>
  <si>
    <t xml:space="preserve">科學工業園區管理局      </t>
  </si>
  <si>
    <t xml:space="preserve">原子能委員會主管        </t>
  </si>
  <si>
    <t xml:space="preserve">原子能委員會            </t>
  </si>
  <si>
    <t xml:space="preserve">臺灣輻射偵測工作站      </t>
  </si>
  <si>
    <t xml:space="preserve">放射性物料管理局        </t>
  </si>
  <si>
    <t xml:space="preserve">核能研究所              </t>
  </si>
  <si>
    <t xml:space="preserve">農業委員會主管          </t>
  </si>
  <si>
    <t xml:space="preserve">農業委員會              </t>
  </si>
  <si>
    <t xml:space="preserve">勞工委員會主管          </t>
  </si>
  <si>
    <t xml:space="preserve">勞工委員會              </t>
  </si>
  <si>
    <t xml:space="preserve">職業訓練局及所屬        </t>
  </si>
  <si>
    <t xml:space="preserve">職業訓練局              </t>
  </si>
  <si>
    <t xml:space="preserve">泰山職訓中心            </t>
  </si>
  <si>
    <t xml:space="preserve">北區職訓中心            </t>
  </si>
  <si>
    <t xml:space="preserve">中區職訓中心            </t>
  </si>
  <si>
    <t xml:space="preserve">南區職訓中心            </t>
  </si>
  <si>
    <t xml:space="preserve">勞工安全衛生研究所      </t>
  </si>
  <si>
    <t xml:space="preserve">衛生署主管              </t>
  </si>
  <si>
    <t xml:space="preserve">衛生署                  </t>
  </si>
  <si>
    <t xml:space="preserve">預防醫學研究所          </t>
  </si>
  <si>
    <t xml:space="preserve">藥物食品檢驗局          </t>
  </si>
  <si>
    <t xml:space="preserve">檢疫總所                </t>
  </si>
  <si>
    <t xml:space="preserve">環境保護署主管          </t>
  </si>
  <si>
    <t xml:space="preserve">環境保護署              </t>
  </si>
  <si>
    <t xml:space="preserve">環境檢驗所              </t>
  </si>
  <si>
    <t xml:space="preserve">環境保護人員訓練所      </t>
  </si>
  <si>
    <t xml:space="preserve">其他支出                </t>
  </si>
  <si>
    <t xml:space="preserve">福建省政府              </t>
  </si>
  <si>
    <t>海外技術合作委員會</t>
  </si>
  <si>
    <t>國立臺灣師範大學</t>
  </si>
  <si>
    <t>國立高雄師範大學</t>
  </si>
  <si>
    <t>國立彰化師範大學</t>
  </si>
  <si>
    <t>國立藝術學院</t>
  </si>
  <si>
    <t>國立體育學院</t>
  </si>
  <si>
    <t xml:space="preserve">國立雲林技術學院        </t>
  </si>
  <si>
    <t xml:space="preserve">國立屏東技術學院        </t>
  </si>
  <si>
    <t xml:space="preserve">國立臺北技術學院        </t>
  </si>
  <si>
    <t xml:space="preserve">國立高雄工商專科學校    </t>
  </si>
  <si>
    <t xml:space="preserve">國立雲林工業專科學校    </t>
  </si>
  <si>
    <t xml:space="preserve">國立嘉義農業專科學校        </t>
  </si>
  <si>
    <t>國立臺灣體育專科學校</t>
  </si>
  <si>
    <t>國立勤益工商專科學校</t>
  </si>
  <si>
    <t xml:space="preserve">國立臺灣師範大學附屬高級中學   </t>
  </si>
  <si>
    <t xml:space="preserve">國立高雄師範大學附屬高級中學  </t>
  </si>
  <si>
    <t>國立彰化師範大學附屬高級工業職業學校</t>
  </si>
  <si>
    <t xml:space="preserve">國立臺北師範學院附設實驗國民小學  </t>
  </si>
  <si>
    <t>國立新竹師範學院附設實驗國民小學</t>
  </si>
  <si>
    <t>國立臺中師範學院附設實驗國民小學</t>
  </si>
  <si>
    <t>國立嘉義師範學院附設實驗國民小學</t>
  </si>
  <si>
    <t>國立臺南師範學院附設實驗國民小學</t>
  </si>
  <si>
    <t>國立屏東師範學院附設實驗國民小學</t>
  </si>
  <si>
    <t>國立花蓮師範學院附設實驗國民小學</t>
  </si>
  <si>
    <t>國立臺東師範學院附設實驗國民小學</t>
  </si>
  <si>
    <t xml:space="preserve">國立臺灣史前文化博物館籌備處 </t>
  </si>
  <si>
    <t xml:space="preserve">臺灣高等法院臺中分院檢察署       </t>
  </si>
  <si>
    <t>臺灣高等法院臺南分院檢查署</t>
  </si>
  <si>
    <t>臺灣高等法院高雄分院檢察署</t>
  </si>
  <si>
    <t xml:space="preserve">臺灣高等法院花蓮分院檢察署 </t>
  </si>
  <si>
    <t xml:space="preserve">福建高等法院金門分院檢察署 </t>
  </si>
  <si>
    <t>推廣貿易基金</t>
  </si>
  <si>
    <t xml:space="preserve">臺灣區國道新建工程局(含第三工程處)    </t>
  </si>
  <si>
    <t xml:space="preserve">國軍退除役官兵輔導委員會主管 </t>
  </si>
  <si>
    <t>國家科學技術發展基金</t>
  </si>
  <si>
    <t>臺灣地區漁業發展基金</t>
  </si>
  <si>
    <t>就業安定基金</t>
  </si>
  <si>
    <t>合計</t>
  </si>
  <si>
    <t>　各機關預算員額彙計表</t>
  </si>
  <si>
    <t xml:space="preserve">中央警官學校            </t>
  </si>
  <si>
    <t>國立政治大學</t>
  </si>
  <si>
    <t>國立中興大學</t>
  </si>
  <si>
    <t>國立中央大學</t>
  </si>
  <si>
    <t>國立中山大學</t>
  </si>
  <si>
    <t>國立中正大學</t>
  </si>
  <si>
    <t>國立台灣海洋大學</t>
  </si>
  <si>
    <t>國立陽明大學</t>
  </si>
  <si>
    <t xml:space="preserve">國立中央圖書館              </t>
  </si>
  <si>
    <t>國立空中大學</t>
  </si>
  <si>
    <t>　中華民國八十四年度</t>
  </si>
  <si>
    <t>國立台灣大學</t>
  </si>
  <si>
    <t>國立清華大學</t>
  </si>
  <si>
    <t>國立成功大學</t>
  </si>
  <si>
    <t>國立交通大學</t>
  </si>
  <si>
    <t>國立暨南大學籌備處</t>
  </si>
  <si>
    <t>國立臺灣工業技術學院</t>
  </si>
  <si>
    <t>國立台北護理學院</t>
  </si>
  <si>
    <t>國立高雄餐旅管理專科學校籌備處</t>
  </si>
  <si>
    <t>國立臺東體育實驗高級中學籌備處</t>
  </si>
  <si>
    <t xml:space="preserve">臺灣板橋地方法院檢察署  </t>
  </si>
  <si>
    <t>高速鐵路工程籌備處</t>
  </si>
  <si>
    <t>各就業訓練中心</t>
  </si>
  <si>
    <t>反共義士輔導中心</t>
  </si>
  <si>
    <t>大陸榮胞輔導中心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</si>
</sst>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10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76" fontId="3" fillId="0" borderId="5" xfId="0" applyNumberFormat="1" applyFont="1" applyBorder="1" applyAlignment="1">
      <alignment horizontal="right" vertical="top" wrapText="1"/>
    </xf>
    <xf numFmtId="176" fontId="3" fillId="0" borderId="6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176" fontId="3" fillId="0" borderId="7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8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top" wrapText="1"/>
    </xf>
    <xf numFmtId="176" fontId="3" fillId="0" borderId="6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6.5"/>
  <cols>
    <col min="1" max="3" width="3.75390625" style="0" customWidth="1"/>
    <col min="4" max="4" width="21.625" style="45" customWidth="1"/>
    <col min="5" max="17" width="10.625" style="0" customWidth="1"/>
  </cols>
  <sheetData>
    <row r="1" spans="7:17" ht="25.5">
      <c r="G1" s="14" t="s">
        <v>17</v>
      </c>
      <c r="J1" s="10"/>
      <c r="K1" s="10"/>
      <c r="L1" s="10"/>
      <c r="M1" s="10"/>
      <c r="N1" s="10"/>
      <c r="O1" s="10"/>
      <c r="P1" s="10"/>
      <c r="Q1" s="10"/>
    </row>
    <row r="2" spans="6:17" ht="27.75">
      <c r="F2" s="13" t="s">
        <v>424</v>
      </c>
      <c r="I2" s="13"/>
      <c r="J2" s="10"/>
      <c r="K2" s="10"/>
      <c r="L2" s="10"/>
      <c r="M2" s="10"/>
      <c r="N2" s="10"/>
      <c r="O2" s="10"/>
      <c r="P2" s="10"/>
      <c r="Q2" s="10"/>
    </row>
    <row r="3" spans="7:16" ht="16.5">
      <c r="G3" s="11" t="s">
        <v>435</v>
      </c>
      <c r="J3" s="10"/>
      <c r="K3" s="10"/>
      <c r="L3" s="10"/>
      <c r="M3" s="12" t="s">
        <v>18</v>
      </c>
      <c r="N3" s="10"/>
      <c r="O3" s="10"/>
      <c r="P3" s="10"/>
    </row>
    <row r="4" spans="1:13" s="4" customFormat="1" ht="16.5">
      <c r="A4" s="1" t="s">
        <v>0</v>
      </c>
      <c r="B4" s="1" t="s">
        <v>19</v>
      </c>
      <c r="C4" s="1" t="s">
        <v>20</v>
      </c>
      <c r="D4" s="46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6</v>
      </c>
      <c r="M4" s="3" t="s">
        <v>9</v>
      </c>
    </row>
    <row r="5" spans="1:13" s="9" customFormat="1" ht="16.5">
      <c r="A5" s="5">
        <v>1</v>
      </c>
      <c r="B5" s="5"/>
      <c r="C5" s="16"/>
      <c r="D5" s="18" t="s">
        <v>10</v>
      </c>
      <c r="E5" s="22">
        <v>115</v>
      </c>
      <c r="F5" s="21" t="s">
        <v>11</v>
      </c>
      <c r="G5" s="22">
        <v>36</v>
      </c>
      <c r="H5" s="21">
        <v>18</v>
      </c>
      <c r="I5" s="22">
        <f aca="true" t="shared" si="0" ref="I5:I64">SUM(E5:H5)</f>
        <v>169</v>
      </c>
      <c r="J5" s="23">
        <v>3</v>
      </c>
      <c r="K5" s="21" t="s">
        <v>11</v>
      </c>
      <c r="L5" s="7">
        <f aca="true" t="shared" si="1" ref="L5:L64">IF(SUM(J5:K5),SUM(J5:K5),"-")</f>
        <v>3</v>
      </c>
      <c r="M5" s="22">
        <f>SUM(I5,L5)</f>
        <v>172</v>
      </c>
    </row>
    <row r="6" spans="1:13" s="9" customFormat="1" ht="16.5">
      <c r="A6" s="5"/>
      <c r="B6" s="5">
        <v>1</v>
      </c>
      <c r="C6" s="16"/>
      <c r="D6" s="6" t="s">
        <v>21</v>
      </c>
      <c r="E6" s="22">
        <v>115</v>
      </c>
      <c r="F6" s="7" t="s">
        <v>11</v>
      </c>
      <c r="G6" s="22">
        <v>36</v>
      </c>
      <c r="H6" s="7">
        <v>18</v>
      </c>
      <c r="I6" s="22">
        <f t="shared" si="0"/>
        <v>169</v>
      </c>
      <c r="J6" s="8">
        <v>3</v>
      </c>
      <c r="K6" s="7" t="s">
        <v>11</v>
      </c>
      <c r="L6" s="7">
        <f t="shared" si="1"/>
        <v>3</v>
      </c>
      <c r="M6" s="22">
        <f>SUM(I6,L6)</f>
        <v>172</v>
      </c>
    </row>
    <row r="7" spans="1:13" s="9" customFormat="1" ht="16.5">
      <c r="A7" s="5">
        <v>2</v>
      </c>
      <c r="B7" s="5"/>
      <c r="C7" s="16"/>
      <c r="D7" s="6" t="s">
        <v>12</v>
      </c>
      <c r="E7" s="22">
        <v>1803</v>
      </c>
      <c r="F7" s="7">
        <v>25</v>
      </c>
      <c r="G7" s="22">
        <v>207</v>
      </c>
      <c r="H7" s="7">
        <v>204</v>
      </c>
      <c r="I7" s="22">
        <f t="shared" si="0"/>
        <v>2239</v>
      </c>
      <c r="J7" s="8">
        <v>66</v>
      </c>
      <c r="K7" s="7">
        <v>18</v>
      </c>
      <c r="L7" s="7">
        <f t="shared" si="1"/>
        <v>84</v>
      </c>
      <c r="M7" s="22">
        <f aca="true" t="shared" si="2" ref="M7:M66">SUM(I7,L7)</f>
        <v>2323</v>
      </c>
    </row>
    <row r="8" spans="1:13" s="9" customFormat="1" ht="16.5">
      <c r="A8" s="5"/>
      <c r="B8" s="5">
        <v>1</v>
      </c>
      <c r="C8" s="16"/>
      <c r="D8" s="6" t="s">
        <v>22</v>
      </c>
      <c r="E8" s="22">
        <v>462</v>
      </c>
      <c r="F8" s="7" t="s">
        <v>11</v>
      </c>
      <c r="G8" s="22">
        <v>117</v>
      </c>
      <c r="H8" s="7">
        <v>152</v>
      </c>
      <c r="I8" s="22">
        <f t="shared" si="0"/>
        <v>731</v>
      </c>
      <c r="J8" s="8">
        <v>16</v>
      </c>
      <c r="K8" s="7">
        <v>1</v>
      </c>
      <c r="L8" s="7">
        <f t="shared" si="1"/>
        <v>17</v>
      </c>
      <c r="M8" s="22">
        <f t="shared" si="2"/>
        <v>748</v>
      </c>
    </row>
    <row r="9" spans="1:13" s="9" customFormat="1" ht="16.5">
      <c r="A9" s="5"/>
      <c r="B9" s="5">
        <v>2</v>
      </c>
      <c r="C9" s="16"/>
      <c r="D9" s="6" t="s">
        <v>23</v>
      </c>
      <c r="E9" s="22">
        <v>55</v>
      </c>
      <c r="F9" s="7" t="s">
        <v>11</v>
      </c>
      <c r="G9" s="22">
        <v>15</v>
      </c>
      <c r="H9" s="7">
        <v>4</v>
      </c>
      <c r="I9" s="22">
        <f t="shared" si="0"/>
        <v>74</v>
      </c>
      <c r="J9" s="7" t="s">
        <v>11</v>
      </c>
      <c r="K9" s="7" t="s">
        <v>11</v>
      </c>
      <c r="L9" s="7" t="str">
        <f t="shared" si="1"/>
        <v>-</v>
      </c>
      <c r="M9" s="22">
        <f t="shared" si="2"/>
        <v>74</v>
      </c>
    </row>
    <row r="10" spans="1:13" s="9" customFormat="1" ht="16.5">
      <c r="A10" s="5"/>
      <c r="B10" s="5">
        <v>3</v>
      </c>
      <c r="C10" s="16"/>
      <c r="D10" s="6" t="s">
        <v>24</v>
      </c>
      <c r="E10" s="22">
        <v>101</v>
      </c>
      <c r="F10" s="7">
        <v>8</v>
      </c>
      <c r="G10" s="22">
        <v>9</v>
      </c>
      <c r="H10" s="7">
        <v>8</v>
      </c>
      <c r="I10" s="22">
        <f t="shared" si="0"/>
        <v>126</v>
      </c>
      <c r="J10" s="8">
        <v>4</v>
      </c>
      <c r="K10" s="7">
        <v>2</v>
      </c>
      <c r="L10" s="7">
        <f t="shared" si="1"/>
        <v>6</v>
      </c>
      <c r="M10" s="22">
        <f t="shared" si="2"/>
        <v>132</v>
      </c>
    </row>
    <row r="11" spans="1:13" s="9" customFormat="1" ht="16.5">
      <c r="A11" s="5"/>
      <c r="B11" s="5">
        <v>4</v>
      </c>
      <c r="C11" s="16"/>
      <c r="D11" s="6" t="s">
        <v>25</v>
      </c>
      <c r="E11" s="22">
        <v>1185</v>
      </c>
      <c r="F11" s="7">
        <v>17</v>
      </c>
      <c r="G11" s="22">
        <v>66</v>
      </c>
      <c r="H11" s="7">
        <v>40</v>
      </c>
      <c r="I11" s="22">
        <f t="shared" si="0"/>
        <v>1308</v>
      </c>
      <c r="J11" s="8">
        <v>46</v>
      </c>
      <c r="K11" s="7">
        <v>15</v>
      </c>
      <c r="L11" s="7">
        <f t="shared" si="1"/>
        <v>61</v>
      </c>
      <c r="M11" s="22">
        <f t="shared" si="2"/>
        <v>1369</v>
      </c>
    </row>
    <row r="12" spans="1:13" s="9" customFormat="1" ht="16.5">
      <c r="A12" s="5">
        <v>3</v>
      </c>
      <c r="B12" s="5"/>
      <c r="C12" s="16"/>
      <c r="D12" s="6" t="s">
        <v>13</v>
      </c>
      <c r="E12" s="22">
        <v>3771</v>
      </c>
      <c r="F12" s="7">
        <v>27</v>
      </c>
      <c r="G12" s="22">
        <v>419</v>
      </c>
      <c r="H12" s="7">
        <v>354</v>
      </c>
      <c r="I12" s="22">
        <f t="shared" si="0"/>
        <v>4571</v>
      </c>
      <c r="J12" s="8">
        <v>409</v>
      </c>
      <c r="K12" s="7">
        <v>270</v>
      </c>
      <c r="L12" s="7">
        <f t="shared" si="1"/>
        <v>679</v>
      </c>
      <c r="M12" s="22">
        <f t="shared" si="2"/>
        <v>5250</v>
      </c>
    </row>
    <row r="13" spans="1:13" s="9" customFormat="1" ht="16.5">
      <c r="A13" t="s">
        <v>26</v>
      </c>
      <c r="B13" s="15">
        <v>1</v>
      </c>
      <c r="C13" t="s">
        <v>26</v>
      </c>
      <c r="D13" s="20" t="s">
        <v>27</v>
      </c>
      <c r="E13" s="24">
        <v>305</v>
      </c>
      <c r="F13" s="25" t="s">
        <v>11</v>
      </c>
      <c r="G13" s="24">
        <v>72</v>
      </c>
      <c r="H13" s="25">
        <v>53</v>
      </c>
      <c r="I13" s="22">
        <f t="shared" si="0"/>
        <v>430</v>
      </c>
      <c r="J13" s="26">
        <v>70</v>
      </c>
      <c r="K13" s="25">
        <v>27</v>
      </c>
      <c r="L13" s="7">
        <f t="shared" si="1"/>
        <v>97</v>
      </c>
      <c r="M13" s="22">
        <f t="shared" si="2"/>
        <v>527</v>
      </c>
    </row>
    <row r="14" spans="1:13" s="9" customFormat="1" ht="16.5">
      <c r="A14" t="s">
        <v>26</v>
      </c>
      <c r="B14" s="15">
        <v>2</v>
      </c>
      <c r="C14" t="s">
        <v>26</v>
      </c>
      <c r="D14" s="20" t="s">
        <v>28</v>
      </c>
      <c r="E14" s="24">
        <v>338</v>
      </c>
      <c r="F14" s="25" t="s">
        <v>11</v>
      </c>
      <c r="G14" s="24">
        <v>24</v>
      </c>
      <c r="H14" s="25">
        <v>33</v>
      </c>
      <c r="I14" s="22">
        <f t="shared" si="0"/>
        <v>395</v>
      </c>
      <c r="J14" s="26">
        <v>54</v>
      </c>
      <c r="K14" s="25">
        <v>168</v>
      </c>
      <c r="L14" s="7">
        <f t="shared" si="1"/>
        <v>222</v>
      </c>
      <c r="M14" s="22">
        <f t="shared" si="2"/>
        <v>617</v>
      </c>
    </row>
    <row r="15" spans="1:13" s="9" customFormat="1" ht="33">
      <c r="A15" t="s">
        <v>26</v>
      </c>
      <c r="B15" s="15">
        <v>3</v>
      </c>
      <c r="C15" t="s">
        <v>26</v>
      </c>
      <c r="D15" s="20" t="s">
        <v>29</v>
      </c>
      <c r="E15" s="24">
        <v>94</v>
      </c>
      <c r="F15" s="25" t="s">
        <v>11</v>
      </c>
      <c r="G15" s="24">
        <v>10</v>
      </c>
      <c r="H15" s="25">
        <v>4</v>
      </c>
      <c r="I15" s="22">
        <f t="shared" si="0"/>
        <v>108</v>
      </c>
      <c r="J15" s="26">
        <v>1</v>
      </c>
      <c r="K15" s="25">
        <v>8</v>
      </c>
      <c r="L15" s="7">
        <f t="shared" si="1"/>
        <v>9</v>
      </c>
      <c r="M15" s="22">
        <f t="shared" si="2"/>
        <v>117</v>
      </c>
    </row>
    <row r="16" spans="1:13" s="9" customFormat="1" ht="16.5">
      <c r="A16" t="s">
        <v>26</v>
      </c>
      <c r="B16" s="15">
        <v>4</v>
      </c>
      <c r="C16" t="s">
        <v>26</v>
      </c>
      <c r="D16" s="20" t="s">
        <v>30</v>
      </c>
      <c r="E16" s="24">
        <v>386</v>
      </c>
      <c r="F16" s="25">
        <v>4</v>
      </c>
      <c r="G16" s="24">
        <v>27</v>
      </c>
      <c r="H16" s="25">
        <v>22</v>
      </c>
      <c r="I16" s="22">
        <f t="shared" si="0"/>
        <v>439</v>
      </c>
      <c r="J16" s="26">
        <v>75</v>
      </c>
      <c r="K16" s="25">
        <v>25</v>
      </c>
      <c r="L16" s="7">
        <f t="shared" si="1"/>
        <v>100</v>
      </c>
      <c r="M16" s="22">
        <f t="shared" si="2"/>
        <v>539</v>
      </c>
    </row>
    <row r="17" spans="1:13" s="9" customFormat="1" ht="16.5">
      <c r="A17" t="s">
        <v>26</v>
      </c>
      <c r="B17" s="15">
        <v>5</v>
      </c>
      <c r="C17" t="s">
        <v>26</v>
      </c>
      <c r="D17" s="20" t="s">
        <v>31</v>
      </c>
      <c r="E17" s="24">
        <v>246</v>
      </c>
      <c r="F17" s="25" t="s">
        <v>11</v>
      </c>
      <c r="G17" s="24">
        <v>25</v>
      </c>
      <c r="H17" s="25">
        <v>40</v>
      </c>
      <c r="I17" s="22">
        <f t="shared" si="0"/>
        <v>311</v>
      </c>
      <c r="J17" s="26">
        <v>11</v>
      </c>
      <c r="K17" s="25">
        <v>1</v>
      </c>
      <c r="L17" s="7">
        <f t="shared" si="1"/>
        <v>12</v>
      </c>
      <c r="M17" s="22">
        <f t="shared" si="2"/>
        <v>323</v>
      </c>
    </row>
    <row r="18" spans="1:13" s="9" customFormat="1" ht="16.5">
      <c r="A18" t="s">
        <v>26</v>
      </c>
      <c r="B18" s="15" t="s">
        <v>26</v>
      </c>
      <c r="C18">
        <v>1</v>
      </c>
      <c r="D18" s="20" t="s">
        <v>32</v>
      </c>
      <c r="E18" s="24">
        <v>204</v>
      </c>
      <c r="F18" s="25" t="s">
        <v>11</v>
      </c>
      <c r="G18" s="24">
        <v>22</v>
      </c>
      <c r="H18" s="25">
        <v>34</v>
      </c>
      <c r="I18" s="22">
        <f t="shared" si="0"/>
        <v>260</v>
      </c>
      <c r="J18" s="26">
        <v>11</v>
      </c>
      <c r="K18" s="25">
        <v>1</v>
      </c>
      <c r="L18" s="7">
        <f t="shared" si="1"/>
        <v>12</v>
      </c>
      <c r="M18" s="22">
        <f t="shared" si="2"/>
        <v>272</v>
      </c>
    </row>
    <row r="19" spans="1:13" s="9" customFormat="1" ht="16.5">
      <c r="A19" t="s">
        <v>26</v>
      </c>
      <c r="B19" s="15" t="s">
        <v>26</v>
      </c>
      <c r="C19">
        <v>2</v>
      </c>
      <c r="D19" s="20" t="s">
        <v>33</v>
      </c>
      <c r="E19" s="24">
        <v>42</v>
      </c>
      <c r="F19" s="25" t="s">
        <v>11</v>
      </c>
      <c r="G19" s="24">
        <v>3</v>
      </c>
      <c r="H19" s="25">
        <v>6</v>
      </c>
      <c r="I19" s="22">
        <f t="shared" si="0"/>
        <v>51</v>
      </c>
      <c r="J19" s="26" t="s">
        <v>11</v>
      </c>
      <c r="K19" s="25" t="s">
        <v>11</v>
      </c>
      <c r="L19" s="7" t="str">
        <f t="shared" si="1"/>
        <v>-</v>
      </c>
      <c r="M19" s="22">
        <f t="shared" si="2"/>
        <v>51</v>
      </c>
    </row>
    <row r="20" spans="1:13" s="9" customFormat="1" ht="16.5">
      <c r="A20" t="s">
        <v>26</v>
      </c>
      <c r="B20" s="15">
        <v>6</v>
      </c>
      <c r="C20" t="s">
        <v>26</v>
      </c>
      <c r="D20" s="20" t="s">
        <v>34</v>
      </c>
      <c r="E20" s="24">
        <v>305</v>
      </c>
      <c r="F20" s="25" t="s">
        <v>11</v>
      </c>
      <c r="G20" s="24">
        <v>84</v>
      </c>
      <c r="H20" s="25">
        <v>66</v>
      </c>
      <c r="I20" s="22">
        <f t="shared" si="0"/>
        <v>455</v>
      </c>
      <c r="J20" s="26">
        <v>2</v>
      </c>
      <c r="K20" s="25">
        <v>8</v>
      </c>
      <c r="L20" s="7">
        <f t="shared" si="1"/>
        <v>10</v>
      </c>
      <c r="M20" s="22">
        <f t="shared" si="2"/>
        <v>465</v>
      </c>
    </row>
    <row r="21" spans="1:13" s="9" customFormat="1" ht="16.5">
      <c r="A21" t="s">
        <v>26</v>
      </c>
      <c r="B21" s="15">
        <v>7</v>
      </c>
      <c r="C21" t="s">
        <v>26</v>
      </c>
      <c r="D21" s="20" t="s">
        <v>35</v>
      </c>
      <c r="E21" s="24">
        <v>330</v>
      </c>
      <c r="F21" s="25" t="s">
        <v>11</v>
      </c>
      <c r="G21" s="24">
        <v>39</v>
      </c>
      <c r="H21" s="25">
        <v>25</v>
      </c>
      <c r="I21" s="22">
        <f t="shared" si="0"/>
        <v>394</v>
      </c>
      <c r="J21" s="26">
        <v>15</v>
      </c>
      <c r="K21" s="25" t="s">
        <v>11</v>
      </c>
      <c r="L21" s="7">
        <f t="shared" si="1"/>
        <v>15</v>
      </c>
      <c r="M21" s="22">
        <f t="shared" si="2"/>
        <v>409</v>
      </c>
    </row>
    <row r="22" spans="1:13" s="9" customFormat="1" ht="16.5">
      <c r="A22" t="s">
        <v>26</v>
      </c>
      <c r="B22" s="15">
        <v>8</v>
      </c>
      <c r="C22" t="s">
        <v>26</v>
      </c>
      <c r="D22" s="20" t="s">
        <v>36</v>
      </c>
      <c r="E22" s="27">
        <v>1071</v>
      </c>
      <c r="F22" s="25" t="s">
        <v>11</v>
      </c>
      <c r="G22" s="24">
        <v>47</v>
      </c>
      <c r="H22" s="25">
        <v>63</v>
      </c>
      <c r="I22" s="22">
        <f t="shared" si="0"/>
        <v>1181</v>
      </c>
      <c r="J22" s="26" t="s">
        <v>11</v>
      </c>
      <c r="K22" s="25" t="s">
        <v>11</v>
      </c>
      <c r="L22" s="7" t="str">
        <f t="shared" si="1"/>
        <v>-</v>
      </c>
      <c r="M22" s="22">
        <f t="shared" si="2"/>
        <v>1181</v>
      </c>
    </row>
    <row r="23" spans="1:13" s="9" customFormat="1" ht="16.5">
      <c r="A23" t="s">
        <v>26</v>
      </c>
      <c r="B23" s="15" t="s">
        <v>26</v>
      </c>
      <c r="C23">
        <v>1</v>
      </c>
      <c r="D23" s="20" t="s">
        <v>37</v>
      </c>
      <c r="E23" s="24">
        <v>69</v>
      </c>
      <c r="F23" s="25" t="s">
        <v>11</v>
      </c>
      <c r="G23" s="24">
        <v>6</v>
      </c>
      <c r="H23" s="25">
        <v>5</v>
      </c>
      <c r="I23" s="22">
        <f t="shared" si="0"/>
        <v>80</v>
      </c>
      <c r="J23" s="26" t="s">
        <v>11</v>
      </c>
      <c r="K23" s="25" t="s">
        <v>11</v>
      </c>
      <c r="L23" s="7" t="str">
        <f t="shared" si="1"/>
        <v>-</v>
      </c>
      <c r="M23" s="22">
        <f t="shared" si="2"/>
        <v>80</v>
      </c>
    </row>
    <row r="24" spans="1:13" s="9" customFormat="1" ht="16.5">
      <c r="A24" t="s">
        <v>26</v>
      </c>
      <c r="B24" s="15" t="s">
        <v>26</v>
      </c>
      <c r="C24">
        <v>2</v>
      </c>
      <c r="D24" s="20" t="s">
        <v>38</v>
      </c>
      <c r="E24" s="24">
        <v>71</v>
      </c>
      <c r="F24" s="25" t="s">
        <v>11</v>
      </c>
      <c r="G24" s="24">
        <v>5</v>
      </c>
      <c r="H24" s="25">
        <v>5</v>
      </c>
      <c r="I24" s="22">
        <f t="shared" si="0"/>
        <v>81</v>
      </c>
      <c r="J24" s="26" t="s">
        <v>11</v>
      </c>
      <c r="K24" s="25" t="s">
        <v>11</v>
      </c>
      <c r="L24" s="7" t="str">
        <f t="shared" si="1"/>
        <v>-</v>
      </c>
      <c r="M24" s="22">
        <f t="shared" si="2"/>
        <v>81</v>
      </c>
    </row>
    <row r="25" spans="1:13" s="9" customFormat="1" ht="16.5">
      <c r="A25" t="s">
        <v>26</v>
      </c>
      <c r="B25" s="15" t="s">
        <v>26</v>
      </c>
      <c r="C25">
        <v>3</v>
      </c>
      <c r="D25" s="20" t="s">
        <v>39</v>
      </c>
      <c r="E25" s="24">
        <v>47</v>
      </c>
      <c r="F25" s="25" t="s">
        <v>11</v>
      </c>
      <c r="G25" s="24">
        <v>2</v>
      </c>
      <c r="H25" s="25">
        <v>4</v>
      </c>
      <c r="I25" s="22">
        <f t="shared" si="0"/>
        <v>53</v>
      </c>
      <c r="J25" s="26" t="s">
        <v>11</v>
      </c>
      <c r="K25" s="25" t="s">
        <v>11</v>
      </c>
      <c r="L25" s="7" t="str">
        <f t="shared" si="1"/>
        <v>-</v>
      </c>
      <c r="M25" s="22">
        <f t="shared" si="2"/>
        <v>53</v>
      </c>
    </row>
    <row r="26" spans="1:13" s="9" customFormat="1" ht="16.5">
      <c r="A26" t="s">
        <v>26</v>
      </c>
      <c r="B26" s="15" t="s">
        <v>26</v>
      </c>
      <c r="C26">
        <v>4</v>
      </c>
      <c r="D26" s="20" t="s">
        <v>40</v>
      </c>
      <c r="E26" s="24">
        <v>35</v>
      </c>
      <c r="F26" s="25" t="s">
        <v>11</v>
      </c>
      <c r="G26" s="24">
        <v>1</v>
      </c>
      <c r="H26" s="25">
        <v>2</v>
      </c>
      <c r="I26" s="22">
        <f t="shared" si="0"/>
        <v>38</v>
      </c>
      <c r="J26" s="26" t="s">
        <v>11</v>
      </c>
      <c r="K26" s="25" t="s">
        <v>11</v>
      </c>
      <c r="L26" s="7" t="str">
        <f t="shared" si="1"/>
        <v>-</v>
      </c>
      <c r="M26" s="22">
        <f t="shared" si="2"/>
        <v>38</v>
      </c>
    </row>
    <row r="27" spans="1:13" s="9" customFormat="1" ht="16.5">
      <c r="A27" t="s">
        <v>26</v>
      </c>
      <c r="B27" s="15" t="s">
        <v>26</v>
      </c>
      <c r="C27">
        <v>5</v>
      </c>
      <c r="D27" s="20" t="s">
        <v>41</v>
      </c>
      <c r="E27" s="24">
        <v>40</v>
      </c>
      <c r="F27" s="25" t="s">
        <v>11</v>
      </c>
      <c r="G27" s="24">
        <v>1</v>
      </c>
      <c r="H27" s="25">
        <v>2</v>
      </c>
      <c r="I27" s="22">
        <f t="shared" si="0"/>
        <v>43</v>
      </c>
      <c r="J27" s="26" t="s">
        <v>11</v>
      </c>
      <c r="K27" s="25" t="s">
        <v>11</v>
      </c>
      <c r="L27" s="7" t="str">
        <f t="shared" si="1"/>
        <v>-</v>
      </c>
      <c r="M27" s="22">
        <f t="shared" si="2"/>
        <v>43</v>
      </c>
    </row>
    <row r="28" spans="1:13" s="9" customFormat="1" ht="16.5">
      <c r="A28" t="s">
        <v>26</v>
      </c>
      <c r="B28" s="15" t="s">
        <v>26</v>
      </c>
      <c r="C28">
        <v>6</v>
      </c>
      <c r="D28" s="20" t="s">
        <v>42</v>
      </c>
      <c r="E28" s="24">
        <v>34</v>
      </c>
      <c r="F28" s="25" t="s">
        <v>11</v>
      </c>
      <c r="G28" s="24">
        <v>1</v>
      </c>
      <c r="H28" s="25">
        <v>3</v>
      </c>
      <c r="I28" s="22">
        <f t="shared" si="0"/>
        <v>38</v>
      </c>
      <c r="J28" s="26" t="s">
        <v>11</v>
      </c>
      <c r="K28" s="25" t="s">
        <v>11</v>
      </c>
      <c r="L28" s="7" t="str">
        <f t="shared" si="1"/>
        <v>-</v>
      </c>
      <c r="M28" s="22">
        <f t="shared" si="2"/>
        <v>38</v>
      </c>
    </row>
    <row r="29" spans="1:13" s="9" customFormat="1" ht="16.5">
      <c r="A29" t="s">
        <v>26</v>
      </c>
      <c r="B29" s="15" t="s">
        <v>26</v>
      </c>
      <c r="C29">
        <v>7</v>
      </c>
      <c r="D29" s="20" t="s">
        <v>43</v>
      </c>
      <c r="E29" s="24">
        <v>37</v>
      </c>
      <c r="F29" s="25" t="s">
        <v>11</v>
      </c>
      <c r="G29" s="24">
        <v>1</v>
      </c>
      <c r="H29" s="25">
        <v>3</v>
      </c>
      <c r="I29" s="22">
        <f t="shared" si="0"/>
        <v>41</v>
      </c>
      <c r="J29" s="26" t="s">
        <v>11</v>
      </c>
      <c r="K29" s="25" t="s">
        <v>11</v>
      </c>
      <c r="L29" s="7" t="str">
        <f t="shared" si="1"/>
        <v>-</v>
      </c>
      <c r="M29" s="22">
        <f t="shared" si="2"/>
        <v>41</v>
      </c>
    </row>
    <row r="30" spans="1:13" s="9" customFormat="1" ht="16.5">
      <c r="A30" t="s">
        <v>26</v>
      </c>
      <c r="B30" s="15" t="s">
        <v>26</v>
      </c>
      <c r="C30">
        <v>8</v>
      </c>
      <c r="D30" s="20" t="s">
        <v>44</v>
      </c>
      <c r="E30" s="24">
        <v>39</v>
      </c>
      <c r="F30" s="25" t="s">
        <v>11</v>
      </c>
      <c r="G30" s="24">
        <v>1</v>
      </c>
      <c r="H30" s="25">
        <v>3</v>
      </c>
      <c r="I30" s="22">
        <f t="shared" si="0"/>
        <v>43</v>
      </c>
      <c r="J30" s="26" t="s">
        <v>11</v>
      </c>
      <c r="K30" s="25" t="s">
        <v>11</v>
      </c>
      <c r="L30" s="7" t="str">
        <f t="shared" si="1"/>
        <v>-</v>
      </c>
      <c r="M30" s="22">
        <f t="shared" si="2"/>
        <v>43</v>
      </c>
    </row>
    <row r="31" spans="1:13" s="9" customFormat="1" ht="16.5">
      <c r="A31" t="s">
        <v>26</v>
      </c>
      <c r="B31" s="15" t="s">
        <v>26</v>
      </c>
      <c r="C31">
        <v>9</v>
      </c>
      <c r="D31" s="20" t="s">
        <v>45</v>
      </c>
      <c r="E31" s="24">
        <v>34</v>
      </c>
      <c r="F31" s="25" t="s">
        <v>11</v>
      </c>
      <c r="G31" s="24">
        <v>2</v>
      </c>
      <c r="H31" s="25">
        <v>1</v>
      </c>
      <c r="I31" s="22">
        <f t="shared" si="0"/>
        <v>37</v>
      </c>
      <c r="J31" s="26" t="s">
        <v>11</v>
      </c>
      <c r="K31" s="25" t="s">
        <v>11</v>
      </c>
      <c r="L31" s="7" t="str">
        <f t="shared" si="1"/>
        <v>-</v>
      </c>
      <c r="M31" s="22">
        <f t="shared" si="2"/>
        <v>37</v>
      </c>
    </row>
    <row r="32" spans="1:13" s="9" customFormat="1" ht="16.5">
      <c r="A32" t="s">
        <v>26</v>
      </c>
      <c r="B32" s="15" t="s">
        <v>26</v>
      </c>
      <c r="C32">
        <v>10</v>
      </c>
      <c r="D32" s="20" t="s">
        <v>46</v>
      </c>
      <c r="E32" s="24">
        <v>41</v>
      </c>
      <c r="F32" s="25" t="s">
        <v>11</v>
      </c>
      <c r="G32" s="24">
        <v>2</v>
      </c>
      <c r="H32" s="25">
        <v>2</v>
      </c>
      <c r="I32" s="22">
        <f t="shared" si="0"/>
        <v>45</v>
      </c>
      <c r="J32" s="26" t="s">
        <v>11</v>
      </c>
      <c r="K32" s="25" t="s">
        <v>11</v>
      </c>
      <c r="L32" s="7" t="str">
        <f t="shared" si="1"/>
        <v>-</v>
      </c>
      <c r="M32" s="22">
        <f t="shared" si="2"/>
        <v>45</v>
      </c>
    </row>
    <row r="33" spans="1:13" s="9" customFormat="1" ht="16.5">
      <c r="A33" t="s">
        <v>26</v>
      </c>
      <c r="B33" s="15" t="s">
        <v>26</v>
      </c>
      <c r="C33">
        <v>11</v>
      </c>
      <c r="D33" s="20" t="s">
        <v>47</v>
      </c>
      <c r="E33" s="24">
        <v>38</v>
      </c>
      <c r="F33" s="25" t="s">
        <v>11</v>
      </c>
      <c r="G33" s="24">
        <v>2</v>
      </c>
      <c r="H33" s="25">
        <v>2</v>
      </c>
      <c r="I33" s="22">
        <f t="shared" si="0"/>
        <v>42</v>
      </c>
      <c r="J33" s="26" t="s">
        <v>11</v>
      </c>
      <c r="K33" s="25" t="s">
        <v>11</v>
      </c>
      <c r="L33" s="7" t="str">
        <f t="shared" si="1"/>
        <v>-</v>
      </c>
      <c r="M33" s="22">
        <f t="shared" si="2"/>
        <v>42</v>
      </c>
    </row>
    <row r="34" spans="1:13" s="9" customFormat="1" ht="16.5">
      <c r="A34" t="s">
        <v>26</v>
      </c>
      <c r="B34" s="15" t="s">
        <v>26</v>
      </c>
      <c r="C34">
        <v>12</v>
      </c>
      <c r="D34" s="20" t="s">
        <v>48</v>
      </c>
      <c r="E34" s="24">
        <v>39</v>
      </c>
      <c r="F34" s="25" t="s">
        <v>11</v>
      </c>
      <c r="G34" s="24">
        <v>2</v>
      </c>
      <c r="H34" s="25">
        <v>2</v>
      </c>
      <c r="I34" s="22">
        <f t="shared" si="0"/>
        <v>43</v>
      </c>
      <c r="J34" s="26" t="s">
        <v>11</v>
      </c>
      <c r="K34" s="25" t="s">
        <v>11</v>
      </c>
      <c r="L34" s="7" t="str">
        <f t="shared" si="1"/>
        <v>-</v>
      </c>
      <c r="M34" s="22">
        <f t="shared" si="2"/>
        <v>43</v>
      </c>
    </row>
    <row r="35" spans="1:13" s="9" customFormat="1" ht="16.5">
      <c r="A35" t="s">
        <v>26</v>
      </c>
      <c r="B35" s="15" t="s">
        <v>26</v>
      </c>
      <c r="C35">
        <v>13</v>
      </c>
      <c r="D35" s="20" t="s">
        <v>49</v>
      </c>
      <c r="E35" s="24">
        <v>40</v>
      </c>
      <c r="F35" s="25" t="s">
        <v>11</v>
      </c>
      <c r="G35" s="24">
        <v>2</v>
      </c>
      <c r="H35" s="25">
        <v>3</v>
      </c>
      <c r="I35" s="22">
        <f t="shared" si="0"/>
        <v>45</v>
      </c>
      <c r="J35" s="26" t="s">
        <v>11</v>
      </c>
      <c r="K35" s="25" t="s">
        <v>11</v>
      </c>
      <c r="L35" s="7" t="str">
        <f t="shared" si="1"/>
        <v>-</v>
      </c>
      <c r="M35" s="22">
        <f t="shared" si="2"/>
        <v>45</v>
      </c>
    </row>
    <row r="36" spans="1:13" s="9" customFormat="1" ht="16.5">
      <c r="A36" t="s">
        <v>26</v>
      </c>
      <c r="B36" s="15" t="s">
        <v>26</v>
      </c>
      <c r="C36">
        <v>14</v>
      </c>
      <c r="D36" s="20" t="s">
        <v>50</v>
      </c>
      <c r="E36" s="24">
        <v>45</v>
      </c>
      <c r="F36" s="25" t="s">
        <v>11</v>
      </c>
      <c r="G36" s="24">
        <v>1</v>
      </c>
      <c r="H36" s="25">
        <v>2</v>
      </c>
      <c r="I36" s="22">
        <f t="shared" si="0"/>
        <v>48</v>
      </c>
      <c r="J36" s="26" t="s">
        <v>11</v>
      </c>
      <c r="K36" s="25" t="s">
        <v>11</v>
      </c>
      <c r="L36" s="7" t="str">
        <f t="shared" si="1"/>
        <v>-</v>
      </c>
      <c r="M36" s="22">
        <f t="shared" si="2"/>
        <v>48</v>
      </c>
    </row>
    <row r="37" spans="1:13" s="9" customFormat="1" ht="16.5">
      <c r="A37" t="s">
        <v>26</v>
      </c>
      <c r="B37" s="15" t="s">
        <v>26</v>
      </c>
      <c r="C37">
        <v>15</v>
      </c>
      <c r="D37" s="20" t="s">
        <v>51</v>
      </c>
      <c r="E37" s="24">
        <v>36</v>
      </c>
      <c r="F37" s="25" t="s">
        <v>11</v>
      </c>
      <c r="G37" s="24">
        <v>2</v>
      </c>
      <c r="H37" s="25">
        <v>1</v>
      </c>
      <c r="I37" s="22">
        <f t="shared" si="0"/>
        <v>39</v>
      </c>
      <c r="J37" s="26" t="s">
        <v>11</v>
      </c>
      <c r="K37" s="25" t="s">
        <v>11</v>
      </c>
      <c r="L37" s="7" t="str">
        <f t="shared" si="1"/>
        <v>-</v>
      </c>
      <c r="M37" s="22">
        <f t="shared" si="2"/>
        <v>39</v>
      </c>
    </row>
    <row r="38" spans="1:13" s="9" customFormat="1" ht="16.5">
      <c r="A38" t="s">
        <v>26</v>
      </c>
      <c r="B38" s="15" t="s">
        <v>26</v>
      </c>
      <c r="C38">
        <v>16</v>
      </c>
      <c r="D38" s="20" t="s">
        <v>52</v>
      </c>
      <c r="E38" s="24">
        <v>36</v>
      </c>
      <c r="F38" s="25" t="s">
        <v>11</v>
      </c>
      <c r="G38" s="24">
        <v>1</v>
      </c>
      <c r="H38" s="25">
        <v>2</v>
      </c>
      <c r="I38" s="22">
        <f t="shared" si="0"/>
        <v>39</v>
      </c>
      <c r="J38" s="26" t="s">
        <v>11</v>
      </c>
      <c r="K38" s="25" t="s">
        <v>11</v>
      </c>
      <c r="L38" s="7" t="str">
        <f t="shared" si="1"/>
        <v>-</v>
      </c>
      <c r="M38" s="22">
        <f t="shared" si="2"/>
        <v>39</v>
      </c>
    </row>
    <row r="39" spans="1:13" s="9" customFormat="1" ht="16.5">
      <c r="A39" t="s">
        <v>26</v>
      </c>
      <c r="B39" s="15" t="s">
        <v>26</v>
      </c>
      <c r="C39">
        <v>17</v>
      </c>
      <c r="D39" s="20" t="s">
        <v>53</v>
      </c>
      <c r="E39" s="24">
        <v>34</v>
      </c>
      <c r="F39" s="25" t="s">
        <v>11</v>
      </c>
      <c r="G39" s="24">
        <v>1</v>
      </c>
      <c r="H39" s="25">
        <v>3</v>
      </c>
      <c r="I39" s="22">
        <f t="shared" si="0"/>
        <v>38</v>
      </c>
      <c r="J39" s="26" t="s">
        <v>11</v>
      </c>
      <c r="K39" s="25" t="s">
        <v>11</v>
      </c>
      <c r="L39" s="7" t="str">
        <f t="shared" si="1"/>
        <v>-</v>
      </c>
      <c r="M39" s="22">
        <f t="shared" si="2"/>
        <v>38</v>
      </c>
    </row>
    <row r="40" spans="1:13" s="9" customFormat="1" ht="16.5">
      <c r="A40" t="s">
        <v>26</v>
      </c>
      <c r="B40" s="15" t="s">
        <v>26</v>
      </c>
      <c r="C40">
        <v>18</v>
      </c>
      <c r="D40" s="20" t="s">
        <v>54</v>
      </c>
      <c r="E40" s="24">
        <v>36</v>
      </c>
      <c r="F40" s="25" t="s">
        <v>11</v>
      </c>
      <c r="G40" s="24">
        <v>1</v>
      </c>
      <c r="H40" s="25">
        <v>2</v>
      </c>
      <c r="I40" s="22">
        <f t="shared" si="0"/>
        <v>39</v>
      </c>
      <c r="J40" s="26" t="s">
        <v>11</v>
      </c>
      <c r="K40" s="25" t="s">
        <v>11</v>
      </c>
      <c r="L40" s="7" t="str">
        <f t="shared" si="1"/>
        <v>-</v>
      </c>
      <c r="M40" s="22">
        <f t="shared" si="2"/>
        <v>39</v>
      </c>
    </row>
    <row r="41" spans="1:13" s="9" customFormat="1" ht="16.5">
      <c r="A41" t="s">
        <v>26</v>
      </c>
      <c r="B41" s="15" t="s">
        <v>26</v>
      </c>
      <c r="C41">
        <v>19</v>
      </c>
      <c r="D41" s="20" t="s">
        <v>55</v>
      </c>
      <c r="E41" s="24">
        <v>35</v>
      </c>
      <c r="F41" s="25" t="s">
        <v>11</v>
      </c>
      <c r="G41" s="24">
        <v>1</v>
      </c>
      <c r="H41" s="25">
        <v>2</v>
      </c>
      <c r="I41" s="22">
        <f t="shared" si="0"/>
        <v>38</v>
      </c>
      <c r="J41" s="26" t="s">
        <v>11</v>
      </c>
      <c r="K41" s="25" t="s">
        <v>11</v>
      </c>
      <c r="L41" s="7" t="str">
        <f t="shared" si="1"/>
        <v>-</v>
      </c>
      <c r="M41" s="22">
        <f t="shared" si="2"/>
        <v>38</v>
      </c>
    </row>
    <row r="42" spans="1:13" s="9" customFormat="1" ht="16.5">
      <c r="A42" t="s">
        <v>26</v>
      </c>
      <c r="B42" s="15" t="s">
        <v>26</v>
      </c>
      <c r="C42">
        <v>20</v>
      </c>
      <c r="D42" s="20" t="s">
        <v>56</v>
      </c>
      <c r="E42" s="24">
        <v>32</v>
      </c>
      <c r="F42" s="25" t="s">
        <v>11</v>
      </c>
      <c r="G42" s="24">
        <v>1</v>
      </c>
      <c r="H42" s="25">
        <v>3</v>
      </c>
      <c r="I42" s="22">
        <f t="shared" si="0"/>
        <v>36</v>
      </c>
      <c r="J42" s="26" t="s">
        <v>11</v>
      </c>
      <c r="K42" s="25" t="s">
        <v>11</v>
      </c>
      <c r="L42" s="7" t="str">
        <f t="shared" si="1"/>
        <v>-</v>
      </c>
      <c r="M42" s="22">
        <f t="shared" si="2"/>
        <v>36</v>
      </c>
    </row>
    <row r="43" spans="1:13" s="9" customFormat="1" ht="16.5">
      <c r="A43" t="s">
        <v>26</v>
      </c>
      <c r="B43" s="15" t="s">
        <v>26</v>
      </c>
      <c r="C43">
        <v>21</v>
      </c>
      <c r="D43" s="20" t="s">
        <v>57</v>
      </c>
      <c r="E43" s="24">
        <v>39</v>
      </c>
      <c r="F43" s="25" t="s">
        <v>11</v>
      </c>
      <c r="G43" s="24">
        <v>2</v>
      </c>
      <c r="H43" s="25">
        <v>2</v>
      </c>
      <c r="I43" s="22">
        <f t="shared" si="0"/>
        <v>43</v>
      </c>
      <c r="J43" s="26" t="s">
        <v>11</v>
      </c>
      <c r="K43" s="25" t="s">
        <v>11</v>
      </c>
      <c r="L43" s="7" t="str">
        <f t="shared" si="1"/>
        <v>-</v>
      </c>
      <c r="M43" s="22">
        <f t="shared" si="2"/>
        <v>43</v>
      </c>
    </row>
    <row r="44" spans="1:13" s="9" customFormat="1" ht="16.5">
      <c r="A44" t="s">
        <v>26</v>
      </c>
      <c r="B44" s="15" t="s">
        <v>26</v>
      </c>
      <c r="C44">
        <v>22</v>
      </c>
      <c r="D44" s="20" t="s">
        <v>58</v>
      </c>
      <c r="E44" s="24">
        <v>34</v>
      </c>
      <c r="F44" s="25" t="s">
        <v>11</v>
      </c>
      <c r="G44" s="24">
        <v>2</v>
      </c>
      <c r="H44" s="25">
        <v>2</v>
      </c>
      <c r="I44" s="22">
        <f t="shared" si="0"/>
        <v>38</v>
      </c>
      <c r="J44" s="26" t="s">
        <v>11</v>
      </c>
      <c r="K44" s="25" t="s">
        <v>11</v>
      </c>
      <c r="L44" s="7" t="str">
        <f t="shared" si="1"/>
        <v>-</v>
      </c>
      <c r="M44" s="22">
        <f t="shared" si="2"/>
        <v>38</v>
      </c>
    </row>
    <row r="45" spans="1:13" s="9" customFormat="1" ht="16.5">
      <c r="A45" t="s">
        <v>26</v>
      </c>
      <c r="B45" s="15" t="s">
        <v>26</v>
      </c>
      <c r="C45">
        <v>23</v>
      </c>
      <c r="D45" s="20" t="s">
        <v>59</v>
      </c>
      <c r="E45" s="24">
        <v>39</v>
      </c>
      <c r="F45" s="25" t="s">
        <v>11</v>
      </c>
      <c r="G45" s="24">
        <v>1</v>
      </c>
      <c r="H45" s="25">
        <v>2</v>
      </c>
      <c r="I45" s="22">
        <f t="shared" si="0"/>
        <v>42</v>
      </c>
      <c r="J45" s="26" t="s">
        <v>11</v>
      </c>
      <c r="K45" s="25" t="s">
        <v>11</v>
      </c>
      <c r="L45" s="7" t="str">
        <f t="shared" si="1"/>
        <v>-</v>
      </c>
      <c r="M45" s="22">
        <f t="shared" si="2"/>
        <v>42</v>
      </c>
    </row>
    <row r="46" spans="1:13" s="9" customFormat="1" ht="16.5">
      <c r="A46" t="s">
        <v>26</v>
      </c>
      <c r="B46" s="15" t="s">
        <v>26</v>
      </c>
      <c r="C46">
        <v>24</v>
      </c>
      <c r="D46" s="20" t="s">
        <v>60</v>
      </c>
      <c r="E46" s="24">
        <v>44</v>
      </c>
      <c r="F46" s="25" t="s">
        <v>11</v>
      </c>
      <c r="G46" s="24">
        <v>3</v>
      </c>
      <c r="H46" s="25">
        <v>3</v>
      </c>
      <c r="I46" s="22">
        <f t="shared" si="0"/>
        <v>50</v>
      </c>
      <c r="J46" s="26" t="s">
        <v>11</v>
      </c>
      <c r="K46" s="25" t="s">
        <v>11</v>
      </c>
      <c r="L46" s="7" t="str">
        <f t="shared" si="1"/>
        <v>-</v>
      </c>
      <c r="M46" s="22">
        <f t="shared" si="2"/>
        <v>50</v>
      </c>
    </row>
    <row r="47" spans="1:13" s="9" customFormat="1" ht="16.5">
      <c r="A47" t="s">
        <v>26</v>
      </c>
      <c r="B47" s="15" t="s">
        <v>26</v>
      </c>
      <c r="C47">
        <v>25</v>
      </c>
      <c r="D47" s="20" t="s">
        <v>61</v>
      </c>
      <c r="E47" s="24">
        <v>46</v>
      </c>
      <c r="F47" s="25" t="s">
        <v>11</v>
      </c>
      <c r="G47" s="24">
        <v>3</v>
      </c>
      <c r="H47" s="25">
        <v>2</v>
      </c>
      <c r="I47" s="22">
        <f t="shared" si="0"/>
        <v>51</v>
      </c>
      <c r="J47" s="26" t="s">
        <v>11</v>
      </c>
      <c r="K47" s="25" t="s">
        <v>11</v>
      </c>
      <c r="L47" s="7" t="str">
        <f t="shared" si="1"/>
        <v>-</v>
      </c>
      <c r="M47" s="22">
        <f t="shared" si="2"/>
        <v>51</v>
      </c>
    </row>
    <row r="48" spans="1:13" s="9" customFormat="1" ht="16.5">
      <c r="A48" t="s">
        <v>26</v>
      </c>
      <c r="B48" s="15" t="s">
        <v>26</v>
      </c>
      <c r="C48">
        <v>26</v>
      </c>
      <c r="D48" s="20" t="s">
        <v>62</v>
      </c>
      <c r="E48" s="24">
        <v>15</v>
      </c>
      <c r="F48" s="25" t="s">
        <v>11</v>
      </c>
      <c r="G48" s="24" t="s">
        <v>11</v>
      </c>
      <c r="H48" s="25" t="s">
        <v>11</v>
      </c>
      <c r="I48" s="22">
        <f t="shared" si="0"/>
        <v>15</v>
      </c>
      <c r="J48" s="26" t="s">
        <v>11</v>
      </c>
      <c r="K48" s="25" t="s">
        <v>11</v>
      </c>
      <c r="L48" s="7" t="str">
        <f t="shared" si="1"/>
        <v>-</v>
      </c>
      <c r="M48" s="22">
        <f t="shared" si="2"/>
        <v>15</v>
      </c>
    </row>
    <row r="49" spans="1:13" s="9" customFormat="1" ht="16.5">
      <c r="A49" t="s">
        <v>26</v>
      </c>
      <c r="B49" s="15" t="s">
        <v>26</v>
      </c>
      <c r="C49">
        <v>27</v>
      </c>
      <c r="D49" s="20" t="s">
        <v>63</v>
      </c>
      <c r="E49" s="24">
        <v>18</v>
      </c>
      <c r="F49" s="25" t="s">
        <v>11</v>
      </c>
      <c r="G49" s="24" t="s">
        <v>11</v>
      </c>
      <c r="H49" s="25" t="s">
        <v>11</v>
      </c>
      <c r="I49" s="22">
        <f t="shared" si="0"/>
        <v>18</v>
      </c>
      <c r="J49" s="26" t="s">
        <v>11</v>
      </c>
      <c r="K49" s="25" t="s">
        <v>11</v>
      </c>
      <c r="L49" s="7" t="str">
        <f t="shared" si="1"/>
        <v>-</v>
      </c>
      <c r="M49" s="22">
        <f t="shared" si="2"/>
        <v>18</v>
      </c>
    </row>
    <row r="50" spans="1:13" s="9" customFormat="1" ht="16.5">
      <c r="A50" t="s">
        <v>26</v>
      </c>
      <c r="B50" s="15" t="s">
        <v>26</v>
      </c>
      <c r="C50">
        <v>28</v>
      </c>
      <c r="D50" s="20" t="s">
        <v>64</v>
      </c>
      <c r="E50" s="24">
        <v>18</v>
      </c>
      <c r="F50" s="25" t="s">
        <v>11</v>
      </c>
      <c r="G50" s="24" t="s">
        <v>11</v>
      </c>
      <c r="H50" s="25" t="s">
        <v>11</v>
      </c>
      <c r="I50" s="22">
        <f t="shared" si="0"/>
        <v>18</v>
      </c>
      <c r="J50" s="26" t="s">
        <v>11</v>
      </c>
      <c r="K50" s="25" t="s">
        <v>11</v>
      </c>
      <c r="L50" s="7" t="str">
        <f t="shared" si="1"/>
        <v>-</v>
      </c>
      <c r="M50" s="22">
        <f t="shared" si="2"/>
        <v>18</v>
      </c>
    </row>
    <row r="51" spans="1:13" s="9" customFormat="1" ht="16.5">
      <c r="A51" t="s">
        <v>26</v>
      </c>
      <c r="B51" s="15">
        <v>9</v>
      </c>
      <c r="C51" t="s">
        <v>26</v>
      </c>
      <c r="D51" s="20" t="s">
        <v>65</v>
      </c>
      <c r="E51" s="24">
        <v>77</v>
      </c>
      <c r="F51" s="25">
        <v>4</v>
      </c>
      <c r="G51" s="24">
        <v>15</v>
      </c>
      <c r="H51" s="25">
        <v>5</v>
      </c>
      <c r="I51" s="22">
        <f t="shared" si="0"/>
        <v>101</v>
      </c>
      <c r="J51" s="26">
        <v>13</v>
      </c>
      <c r="K51" s="25">
        <v>5</v>
      </c>
      <c r="L51" s="7">
        <f t="shared" si="1"/>
        <v>18</v>
      </c>
      <c r="M51" s="22">
        <f t="shared" si="2"/>
        <v>119</v>
      </c>
    </row>
    <row r="52" spans="1:13" s="9" customFormat="1" ht="16.5">
      <c r="A52" t="s">
        <v>26</v>
      </c>
      <c r="B52" s="15">
        <v>10</v>
      </c>
      <c r="C52" t="s">
        <v>26</v>
      </c>
      <c r="D52" s="20" t="s">
        <v>70</v>
      </c>
      <c r="E52" s="24" t="s">
        <v>11</v>
      </c>
      <c r="F52" s="25" t="s">
        <v>11</v>
      </c>
      <c r="G52" s="24" t="s">
        <v>11</v>
      </c>
      <c r="H52" s="25" t="s">
        <v>11</v>
      </c>
      <c r="I52" s="22">
        <f t="shared" si="0"/>
        <v>0</v>
      </c>
      <c r="J52" s="26">
        <v>6</v>
      </c>
      <c r="K52" s="25">
        <v>1</v>
      </c>
      <c r="L52" s="7">
        <f t="shared" si="1"/>
        <v>7</v>
      </c>
      <c r="M52" s="22">
        <f t="shared" si="2"/>
        <v>7</v>
      </c>
    </row>
    <row r="53" spans="1:13" s="9" customFormat="1" ht="16.5">
      <c r="A53" t="s">
        <v>26</v>
      </c>
      <c r="B53" s="15">
        <v>11</v>
      </c>
      <c r="C53" t="s">
        <v>26</v>
      </c>
      <c r="D53" s="20" t="s">
        <v>66</v>
      </c>
      <c r="E53" s="24">
        <v>125</v>
      </c>
      <c r="F53" s="25" t="s">
        <v>11</v>
      </c>
      <c r="G53" s="24">
        <v>21</v>
      </c>
      <c r="H53" s="25">
        <v>11</v>
      </c>
      <c r="I53" s="22">
        <f t="shared" si="0"/>
        <v>157</v>
      </c>
      <c r="J53" s="26">
        <v>116</v>
      </c>
      <c r="K53" s="25">
        <v>12</v>
      </c>
      <c r="L53" s="7">
        <f t="shared" si="1"/>
        <v>128</v>
      </c>
      <c r="M53" s="22">
        <f t="shared" si="2"/>
        <v>285</v>
      </c>
    </row>
    <row r="54" spans="1:13" s="9" customFormat="1" ht="16.5">
      <c r="A54" t="s">
        <v>26</v>
      </c>
      <c r="B54" s="15">
        <v>12</v>
      </c>
      <c r="C54" t="s">
        <v>26</v>
      </c>
      <c r="D54" s="20" t="s">
        <v>67</v>
      </c>
      <c r="E54" s="24">
        <v>127</v>
      </c>
      <c r="F54" s="25">
        <v>5</v>
      </c>
      <c r="G54" s="24">
        <v>14</v>
      </c>
      <c r="H54" s="25">
        <v>9</v>
      </c>
      <c r="I54" s="22">
        <f t="shared" si="0"/>
        <v>155</v>
      </c>
      <c r="J54" s="26">
        <v>28</v>
      </c>
      <c r="K54" s="25">
        <v>6</v>
      </c>
      <c r="L54" s="7">
        <f t="shared" si="1"/>
        <v>34</v>
      </c>
      <c r="M54" s="22">
        <f t="shared" si="2"/>
        <v>189</v>
      </c>
    </row>
    <row r="55" spans="1:13" s="9" customFormat="1" ht="16.5">
      <c r="A55" t="s">
        <v>26</v>
      </c>
      <c r="B55" s="15">
        <v>13</v>
      </c>
      <c r="C55" t="s">
        <v>26</v>
      </c>
      <c r="D55" s="20" t="s">
        <v>68</v>
      </c>
      <c r="E55" s="24">
        <v>179</v>
      </c>
      <c r="F55" s="25">
        <v>10</v>
      </c>
      <c r="G55" s="24">
        <v>21</v>
      </c>
      <c r="H55" s="25">
        <v>13</v>
      </c>
      <c r="I55" s="22">
        <f t="shared" si="0"/>
        <v>223</v>
      </c>
      <c r="J55" s="26">
        <v>11</v>
      </c>
      <c r="K55" s="25">
        <v>9</v>
      </c>
      <c r="L55" s="7">
        <f t="shared" si="1"/>
        <v>20</v>
      </c>
      <c r="M55" s="22">
        <f t="shared" si="2"/>
        <v>243</v>
      </c>
    </row>
    <row r="56" spans="1:13" s="9" customFormat="1" ht="16.5">
      <c r="A56" t="s">
        <v>26</v>
      </c>
      <c r="B56" s="15">
        <v>14</v>
      </c>
      <c r="C56" t="s">
        <v>26</v>
      </c>
      <c r="D56" s="20" t="s">
        <v>69</v>
      </c>
      <c r="E56" s="24">
        <v>188</v>
      </c>
      <c r="F56" s="25">
        <v>4</v>
      </c>
      <c r="G56" s="24">
        <v>20</v>
      </c>
      <c r="H56" s="25">
        <v>10</v>
      </c>
      <c r="I56" s="22">
        <f t="shared" si="0"/>
        <v>222</v>
      </c>
      <c r="J56" s="26">
        <v>7</v>
      </c>
      <c r="K56" s="25" t="s">
        <v>11</v>
      </c>
      <c r="L56" s="7">
        <f t="shared" si="1"/>
        <v>7</v>
      </c>
      <c r="M56" s="22">
        <f t="shared" si="2"/>
        <v>229</v>
      </c>
    </row>
    <row r="57" spans="1:13" s="9" customFormat="1" ht="16.5">
      <c r="A57" s="16">
        <v>4</v>
      </c>
      <c r="B57" s="17"/>
      <c r="C57" s="16"/>
      <c r="D57" s="6" t="s">
        <v>71</v>
      </c>
      <c r="E57" s="22">
        <v>422</v>
      </c>
      <c r="F57" s="7" t="s">
        <v>11</v>
      </c>
      <c r="G57" s="22">
        <v>259</v>
      </c>
      <c r="H57" s="7">
        <v>117</v>
      </c>
      <c r="I57" s="22">
        <f t="shared" si="0"/>
        <v>798</v>
      </c>
      <c r="J57" s="8">
        <v>88</v>
      </c>
      <c r="K57" s="7">
        <v>65</v>
      </c>
      <c r="L57" s="7">
        <f t="shared" si="1"/>
        <v>153</v>
      </c>
      <c r="M57" s="22">
        <f t="shared" si="2"/>
        <v>951</v>
      </c>
    </row>
    <row r="58" spans="1:13" s="9" customFormat="1" ht="16.5">
      <c r="A58" s="16"/>
      <c r="B58" s="17">
        <v>1</v>
      </c>
      <c r="C58" s="16"/>
      <c r="D58" s="6" t="s">
        <v>72</v>
      </c>
      <c r="E58" s="22">
        <v>422</v>
      </c>
      <c r="F58" s="7" t="s">
        <v>11</v>
      </c>
      <c r="G58" s="22">
        <v>259</v>
      </c>
      <c r="H58" s="7">
        <v>117</v>
      </c>
      <c r="I58" s="22">
        <f t="shared" si="0"/>
        <v>798</v>
      </c>
      <c r="J58" s="8">
        <v>88</v>
      </c>
      <c r="K58" s="7">
        <v>65</v>
      </c>
      <c r="L58" s="7">
        <f t="shared" si="1"/>
        <v>153</v>
      </c>
      <c r="M58" s="22">
        <f t="shared" si="2"/>
        <v>951</v>
      </c>
    </row>
    <row r="59" spans="1:13" s="9" customFormat="1" ht="16.5">
      <c r="A59" s="16">
        <v>5</v>
      </c>
      <c r="B59" s="17"/>
      <c r="C59" s="16"/>
      <c r="D59" s="6" t="s">
        <v>14</v>
      </c>
      <c r="E59" s="22">
        <v>6166</v>
      </c>
      <c r="F59" s="7">
        <v>762</v>
      </c>
      <c r="G59" s="22">
        <v>425</v>
      </c>
      <c r="H59" s="7">
        <v>403</v>
      </c>
      <c r="I59" s="22">
        <f t="shared" si="0"/>
        <v>7756</v>
      </c>
      <c r="J59" s="8">
        <v>34</v>
      </c>
      <c r="K59" s="7">
        <v>9</v>
      </c>
      <c r="L59" s="7">
        <f t="shared" si="1"/>
        <v>43</v>
      </c>
      <c r="M59" s="22">
        <f t="shared" si="2"/>
        <v>7799</v>
      </c>
    </row>
    <row r="60" spans="1:13" s="9" customFormat="1" ht="16.5">
      <c r="A60" t="s">
        <v>26</v>
      </c>
      <c r="B60" s="15">
        <v>1</v>
      </c>
      <c r="C60" t="s">
        <v>26</v>
      </c>
      <c r="D60" s="20" t="s">
        <v>73</v>
      </c>
      <c r="E60" s="24">
        <v>276</v>
      </c>
      <c r="F60" s="25">
        <v>11</v>
      </c>
      <c r="G60" s="24">
        <v>55</v>
      </c>
      <c r="H60" s="25">
        <v>33</v>
      </c>
      <c r="I60" s="22">
        <f t="shared" si="0"/>
        <v>375</v>
      </c>
      <c r="J60" s="26">
        <v>28</v>
      </c>
      <c r="K60" s="25">
        <v>2</v>
      </c>
      <c r="L60" s="7">
        <f t="shared" si="1"/>
        <v>30</v>
      </c>
      <c r="M60" s="22">
        <f t="shared" si="2"/>
        <v>405</v>
      </c>
    </row>
    <row r="61" spans="1:13" s="9" customFormat="1" ht="16.5">
      <c r="A61" t="s">
        <v>26</v>
      </c>
      <c r="B61" s="15">
        <v>2</v>
      </c>
      <c r="C61" t="s">
        <v>26</v>
      </c>
      <c r="D61" s="20" t="s">
        <v>74</v>
      </c>
      <c r="E61" s="24">
        <v>237</v>
      </c>
      <c r="F61" s="25">
        <v>14</v>
      </c>
      <c r="G61" s="24">
        <v>25</v>
      </c>
      <c r="H61" s="25">
        <v>25</v>
      </c>
      <c r="I61" s="22">
        <f t="shared" si="0"/>
        <v>301</v>
      </c>
      <c r="J61" s="26" t="s">
        <v>11</v>
      </c>
      <c r="K61" s="25">
        <v>3</v>
      </c>
      <c r="L61" s="7">
        <f t="shared" si="1"/>
        <v>3</v>
      </c>
      <c r="M61" s="22">
        <f t="shared" si="2"/>
        <v>304</v>
      </c>
    </row>
    <row r="62" spans="1:13" s="9" customFormat="1" ht="16.5">
      <c r="A62" t="s">
        <v>26</v>
      </c>
      <c r="B62" s="15">
        <v>3</v>
      </c>
      <c r="C62" t="s">
        <v>26</v>
      </c>
      <c r="D62" s="20" t="s">
        <v>75</v>
      </c>
      <c r="E62" s="24">
        <v>84</v>
      </c>
      <c r="F62" s="25">
        <v>3</v>
      </c>
      <c r="G62" s="24">
        <v>15</v>
      </c>
      <c r="H62" s="25">
        <v>5</v>
      </c>
      <c r="I62" s="22">
        <f t="shared" si="0"/>
        <v>107</v>
      </c>
      <c r="J62" s="26" t="s">
        <v>11</v>
      </c>
      <c r="K62" s="25" t="s">
        <v>11</v>
      </c>
      <c r="L62" s="7" t="str">
        <f t="shared" si="1"/>
        <v>-</v>
      </c>
      <c r="M62" s="22">
        <f t="shared" si="2"/>
        <v>107</v>
      </c>
    </row>
    <row r="63" spans="1:13" s="9" customFormat="1" ht="16.5">
      <c r="A63" t="s">
        <v>26</v>
      </c>
      <c r="B63" s="15">
        <v>4</v>
      </c>
      <c r="C63" t="s">
        <v>26</v>
      </c>
      <c r="D63" s="20" t="s">
        <v>76</v>
      </c>
      <c r="E63" s="24">
        <v>69</v>
      </c>
      <c r="F63" s="25" t="s">
        <v>11</v>
      </c>
      <c r="G63" s="24">
        <v>15</v>
      </c>
      <c r="H63" s="25">
        <v>5</v>
      </c>
      <c r="I63" s="22">
        <f t="shared" si="0"/>
        <v>89</v>
      </c>
      <c r="J63" s="26" t="s">
        <v>11</v>
      </c>
      <c r="K63" s="25" t="s">
        <v>11</v>
      </c>
      <c r="L63" s="7" t="str">
        <f t="shared" si="1"/>
        <v>-</v>
      </c>
      <c r="M63" s="22">
        <f t="shared" si="2"/>
        <v>89</v>
      </c>
    </row>
    <row r="64" spans="1:13" s="9" customFormat="1" ht="16.5">
      <c r="A64" t="s">
        <v>26</v>
      </c>
      <c r="B64" s="15">
        <v>5</v>
      </c>
      <c r="C64" t="s">
        <v>26</v>
      </c>
      <c r="D64" s="20" t="s">
        <v>77</v>
      </c>
      <c r="E64" s="24">
        <v>619</v>
      </c>
      <c r="F64" s="25">
        <v>85</v>
      </c>
      <c r="G64" s="24">
        <v>22</v>
      </c>
      <c r="H64" s="25">
        <v>36</v>
      </c>
      <c r="I64" s="22">
        <f t="shared" si="0"/>
        <v>762</v>
      </c>
      <c r="J64" s="26" t="s">
        <v>11</v>
      </c>
      <c r="K64" s="25" t="s">
        <v>11</v>
      </c>
      <c r="L64" s="7" t="str">
        <f t="shared" si="1"/>
        <v>-</v>
      </c>
      <c r="M64" s="22">
        <f t="shared" si="2"/>
        <v>762</v>
      </c>
    </row>
    <row r="65" spans="1:13" s="9" customFormat="1" ht="16.5">
      <c r="A65" t="s">
        <v>26</v>
      </c>
      <c r="B65" s="15">
        <v>6</v>
      </c>
      <c r="C65" t="s">
        <v>26</v>
      </c>
      <c r="D65" s="20" t="s">
        <v>78</v>
      </c>
      <c r="E65" s="24">
        <v>213</v>
      </c>
      <c r="F65" s="25">
        <v>22</v>
      </c>
      <c r="G65" s="24">
        <v>5</v>
      </c>
      <c r="H65" s="25">
        <v>9</v>
      </c>
      <c r="I65" s="22">
        <f aca="true" t="shared" si="3" ref="I65:I120">SUM(E65:H65)</f>
        <v>249</v>
      </c>
      <c r="J65" s="26" t="s">
        <v>11</v>
      </c>
      <c r="K65" s="25" t="s">
        <v>11</v>
      </c>
      <c r="L65" s="7" t="str">
        <f aca="true" t="shared" si="4" ref="L65:L120">IF(SUM(J65:K65),SUM(J65:K65),"-")</f>
        <v>-</v>
      </c>
      <c r="M65" s="22">
        <f t="shared" si="2"/>
        <v>249</v>
      </c>
    </row>
    <row r="66" spans="1:13" s="9" customFormat="1" ht="16.5">
      <c r="A66" t="s">
        <v>26</v>
      </c>
      <c r="B66" s="15">
        <v>7</v>
      </c>
      <c r="C66" t="s">
        <v>26</v>
      </c>
      <c r="D66" s="20" t="s">
        <v>79</v>
      </c>
      <c r="E66" s="24">
        <v>185</v>
      </c>
      <c r="F66" s="25">
        <v>18</v>
      </c>
      <c r="G66" s="24">
        <v>6</v>
      </c>
      <c r="H66" s="25">
        <v>9</v>
      </c>
      <c r="I66" s="22">
        <f t="shared" si="3"/>
        <v>218</v>
      </c>
      <c r="J66" s="26" t="s">
        <v>11</v>
      </c>
      <c r="K66" s="25" t="s">
        <v>11</v>
      </c>
      <c r="L66" s="7" t="str">
        <f t="shared" si="4"/>
        <v>-</v>
      </c>
      <c r="M66" s="22">
        <f t="shared" si="2"/>
        <v>218</v>
      </c>
    </row>
    <row r="67" spans="1:13" s="9" customFormat="1" ht="16.5">
      <c r="A67" t="s">
        <v>26</v>
      </c>
      <c r="B67" s="15">
        <v>8</v>
      </c>
      <c r="C67" t="s">
        <v>26</v>
      </c>
      <c r="D67" s="20" t="s">
        <v>80</v>
      </c>
      <c r="E67" s="24">
        <v>196</v>
      </c>
      <c r="F67" s="25">
        <v>22</v>
      </c>
      <c r="G67" s="24">
        <v>7</v>
      </c>
      <c r="H67" s="25">
        <v>9</v>
      </c>
      <c r="I67" s="22">
        <f t="shared" si="3"/>
        <v>234</v>
      </c>
      <c r="J67" s="26" t="s">
        <v>11</v>
      </c>
      <c r="K67" s="25" t="s">
        <v>11</v>
      </c>
      <c r="L67" s="7" t="str">
        <f t="shared" si="4"/>
        <v>-</v>
      </c>
      <c r="M67" s="22">
        <f aca="true" t="shared" si="5" ref="M67:M121">SUM(I67,L67)</f>
        <v>234</v>
      </c>
    </row>
    <row r="68" spans="1:13" s="9" customFormat="1" ht="16.5">
      <c r="A68" t="s">
        <v>26</v>
      </c>
      <c r="B68" s="15">
        <v>9</v>
      </c>
      <c r="C68" t="s">
        <v>26</v>
      </c>
      <c r="D68" s="20" t="s">
        <v>81</v>
      </c>
      <c r="E68" s="24">
        <v>62</v>
      </c>
      <c r="F68" s="25">
        <v>9</v>
      </c>
      <c r="G68" s="24">
        <v>4</v>
      </c>
      <c r="H68" s="25">
        <v>9</v>
      </c>
      <c r="I68" s="22">
        <f t="shared" si="3"/>
        <v>84</v>
      </c>
      <c r="J68" s="26" t="s">
        <v>11</v>
      </c>
      <c r="K68" s="25" t="s">
        <v>11</v>
      </c>
      <c r="L68" s="7" t="str">
        <f t="shared" si="4"/>
        <v>-</v>
      </c>
      <c r="M68" s="22">
        <f t="shared" si="5"/>
        <v>84</v>
      </c>
    </row>
    <row r="69" spans="1:13" s="9" customFormat="1" ht="16.5">
      <c r="A69" t="s">
        <v>26</v>
      </c>
      <c r="B69" s="15">
        <v>10</v>
      </c>
      <c r="C69" t="s">
        <v>26</v>
      </c>
      <c r="D69" s="20" t="s">
        <v>82</v>
      </c>
      <c r="E69" s="24">
        <v>738</v>
      </c>
      <c r="F69" s="25">
        <v>85</v>
      </c>
      <c r="G69" s="24">
        <v>34</v>
      </c>
      <c r="H69" s="25">
        <v>51</v>
      </c>
      <c r="I69" s="22">
        <f t="shared" si="3"/>
        <v>908</v>
      </c>
      <c r="J69" s="26">
        <v>2</v>
      </c>
      <c r="K69" s="25" t="s">
        <v>11</v>
      </c>
      <c r="L69" s="7">
        <f t="shared" si="4"/>
        <v>2</v>
      </c>
      <c r="M69" s="22">
        <f t="shared" si="5"/>
        <v>910</v>
      </c>
    </row>
    <row r="70" spans="1:13" s="9" customFormat="1" ht="16.5">
      <c r="A70" t="s">
        <v>26</v>
      </c>
      <c r="B70" s="15">
        <v>11</v>
      </c>
      <c r="C70" t="s">
        <v>26</v>
      </c>
      <c r="D70" s="20" t="s">
        <v>83</v>
      </c>
      <c r="E70" s="24">
        <v>235</v>
      </c>
      <c r="F70" s="25">
        <v>31</v>
      </c>
      <c r="G70" s="24">
        <v>16</v>
      </c>
      <c r="H70" s="25">
        <v>11</v>
      </c>
      <c r="I70" s="22">
        <f t="shared" si="3"/>
        <v>293</v>
      </c>
      <c r="J70" s="26" t="s">
        <v>11</v>
      </c>
      <c r="K70" s="25" t="s">
        <v>11</v>
      </c>
      <c r="L70" s="7" t="str">
        <f t="shared" si="4"/>
        <v>-</v>
      </c>
      <c r="M70" s="22">
        <f t="shared" si="5"/>
        <v>293</v>
      </c>
    </row>
    <row r="71" spans="1:13" s="9" customFormat="1" ht="16.5">
      <c r="A71" t="s">
        <v>26</v>
      </c>
      <c r="B71" s="15">
        <v>12</v>
      </c>
      <c r="C71" t="s">
        <v>26</v>
      </c>
      <c r="D71" s="20" t="s">
        <v>84</v>
      </c>
      <c r="E71" s="24">
        <v>377</v>
      </c>
      <c r="F71" s="25">
        <v>52</v>
      </c>
      <c r="G71" s="24">
        <v>22</v>
      </c>
      <c r="H71" s="25">
        <v>16</v>
      </c>
      <c r="I71" s="22">
        <f t="shared" si="3"/>
        <v>467</v>
      </c>
      <c r="J71" s="26" t="s">
        <v>11</v>
      </c>
      <c r="K71" s="25" t="s">
        <v>11</v>
      </c>
      <c r="L71" s="7" t="str">
        <f t="shared" si="4"/>
        <v>-</v>
      </c>
      <c r="M71" s="22">
        <f t="shared" si="5"/>
        <v>467</v>
      </c>
    </row>
    <row r="72" spans="1:13" s="9" customFormat="1" ht="16.5">
      <c r="A72" t="s">
        <v>26</v>
      </c>
      <c r="B72" s="15">
        <v>13</v>
      </c>
      <c r="C72" t="s">
        <v>26</v>
      </c>
      <c r="D72" s="20" t="s">
        <v>85</v>
      </c>
      <c r="E72" s="24">
        <v>225</v>
      </c>
      <c r="F72" s="25">
        <v>30</v>
      </c>
      <c r="G72" s="24">
        <v>14</v>
      </c>
      <c r="H72" s="25">
        <v>10</v>
      </c>
      <c r="I72" s="22">
        <f t="shared" si="3"/>
        <v>279</v>
      </c>
      <c r="J72" s="26" t="s">
        <v>11</v>
      </c>
      <c r="K72" s="25" t="s">
        <v>11</v>
      </c>
      <c r="L72" s="7" t="str">
        <f t="shared" si="4"/>
        <v>-</v>
      </c>
      <c r="M72" s="22">
        <f t="shared" si="5"/>
        <v>279</v>
      </c>
    </row>
    <row r="73" spans="1:13" s="9" customFormat="1" ht="16.5">
      <c r="A73" t="s">
        <v>26</v>
      </c>
      <c r="B73" s="15">
        <v>14</v>
      </c>
      <c r="C73" t="s">
        <v>26</v>
      </c>
      <c r="D73" s="20" t="s">
        <v>86</v>
      </c>
      <c r="E73" s="24">
        <v>213</v>
      </c>
      <c r="F73" s="25">
        <v>27</v>
      </c>
      <c r="G73" s="24">
        <v>15</v>
      </c>
      <c r="H73" s="25">
        <v>17</v>
      </c>
      <c r="I73" s="22">
        <f t="shared" si="3"/>
        <v>272</v>
      </c>
      <c r="J73" s="26">
        <v>1</v>
      </c>
      <c r="K73" s="25" t="s">
        <v>11</v>
      </c>
      <c r="L73" s="7">
        <f t="shared" si="4"/>
        <v>1</v>
      </c>
      <c r="M73" s="22">
        <f t="shared" si="5"/>
        <v>273</v>
      </c>
    </row>
    <row r="74" spans="1:13" s="9" customFormat="1" ht="16.5">
      <c r="A74" t="s">
        <v>26</v>
      </c>
      <c r="B74" s="15">
        <v>15</v>
      </c>
      <c r="C74" t="s">
        <v>26</v>
      </c>
      <c r="D74" s="20" t="s">
        <v>87</v>
      </c>
      <c r="E74" s="24">
        <v>404</v>
      </c>
      <c r="F74" s="25">
        <v>53</v>
      </c>
      <c r="G74" s="24">
        <v>22</v>
      </c>
      <c r="H74" s="25">
        <v>25</v>
      </c>
      <c r="I74" s="22">
        <f t="shared" si="3"/>
        <v>504</v>
      </c>
      <c r="J74" s="26">
        <v>1</v>
      </c>
      <c r="K74" s="25" t="s">
        <v>11</v>
      </c>
      <c r="L74" s="7">
        <f t="shared" si="4"/>
        <v>1</v>
      </c>
      <c r="M74" s="22">
        <f t="shared" si="5"/>
        <v>505</v>
      </c>
    </row>
    <row r="75" spans="1:13" s="9" customFormat="1" ht="16.5">
      <c r="A75" t="s">
        <v>26</v>
      </c>
      <c r="B75" s="15">
        <v>16</v>
      </c>
      <c r="C75" t="s">
        <v>26</v>
      </c>
      <c r="D75" s="36" t="s">
        <v>88</v>
      </c>
      <c r="E75" s="24">
        <v>103</v>
      </c>
      <c r="F75" s="25">
        <v>18</v>
      </c>
      <c r="G75" s="24">
        <v>8</v>
      </c>
      <c r="H75" s="25">
        <v>8</v>
      </c>
      <c r="I75" s="22">
        <f t="shared" si="3"/>
        <v>137</v>
      </c>
      <c r="J75" s="26" t="s">
        <v>11</v>
      </c>
      <c r="K75" s="25" t="s">
        <v>11</v>
      </c>
      <c r="L75" s="7" t="str">
        <f t="shared" si="4"/>
        <v>-</v>
      </c>
      <c r="M75" s="22">
        <f t="shared" si="5"/>
        <v>137</v>
      </c>
    </row>
    <row r="76" spans="1:13" s="9" customFormat="1" ht="16.5">
      <c r="A76" t="s">
        <v>26</v>
      </c>
      <c r="B76" s="15">
        <v>17</v>
      </c>
      <c r="C76" t="s">
        <v>26</v>
      </c>
      <c r="D76" s="20" t="s">
        <v>89</v>
      </c>
      <c r="E76" s="24">
        <v>185</v>
      </c>
      <c r="F76" s="25">
        <v>25</v>
      </c>
      <c r="G76" s="24">
        <v>12</v>
      </c>
      <c r="H76" s="25">
        <v>14</v>
      </c>
      <c r="I76" s="22">
        <f t="shared" si="3"/>
        <v>236</v>
      </c>
      <c r="J76" s="26" t="s">
        <v>11</v>
      </c>
      <c r="K76" s="25" t="s">
        <v>11</v>
      </c>
      <c r="L76" s="7" t="str">
        <f t="shared" si="4"/>
        <v>-</v>
      </c>
      <c r="M76" s="22">
        <f t="shared" si="5"/>
        <v>236</v>
      </c>
    </row>
    <row r="77" spans="1:13" s="9" customFormat="1" ht="16.5">
      <c r="A77" t="s">
        <v>26</v>
      </c>
      <c r="B77" s="15">
        <v>18</v>
      </c>
      <c r="C77" t="s">
        <v>26</v>
      </c>
      <c r="D77" s="20" t="s">
        <v>90</v>
      </c>
      <c r="E77" s="24">
        <v>152</v>
      </c>
      <c r="F77" s="25">
        <v>20</v>
      </c>
      <c r="G77" s="24">
        <v>10</v>
      </c>
      <c r="H77" s="25">
        <v>9</v>
      </c>
      <c r="I77" s="22">
        <f t="shared" si="3"/>
        <v>191</v>
      </c>
      <c r="J77" s="26" t="s">
        <v>11</v>
      </c>
      <c r="K77" s="25" t="s">
        <v>11</v>
      </c>
      <c r="L77" s="7" t="str">
        <f t="shared" si="4"/>
        <v>-</v>
      </c>
      <c r="M77" s="22">
        <f t="shared" si="5"/>
        <v>191</v>
      </c>
    </row>
    <row r="78" spans="1:13" s="9" customFormat="1" ht="16.5">
      <c r="A78" t="s">
        <v>26</v>
      </c>
      <c r="B78" s="15">
        <v>19</v>
      </c>
      <c r="C78" t="s">
        <v>26</v>
      </c>
      <c r="D78" s="20" t="s">
        <v>91</v>
      </c>
      <c r="E78" s="24">
        <v>169</v>
      </c>
      <c r="F78" s="25">
        <v>23</v>
      </c>
      <c r="G78" s="24">
        <v>12</v>
      </c>
      <c r="H78" s="25">
        <v>8</v>
      </c>
      <c r="I78" s="22">
        <f t="shared" si="3"/>
        <v>212</v>
      </c>
      <c r="J78" s="26" t="s">
        <v>11</v>
      </c>
      <c r="K78" s="25" t="s">
        <v>11</v>
      </c>
      <c r="L78" s="7" t="str">
        <f t="shared" si="4"/>
        <v>-</v>
      </c>
      <c r="M78" s="22">
        <f t="shared" si="5"/>
        <v>212</v>
      </c>
    </row>
    <row r="79" spans="1:13" s="9" customFormat="1" ht="16.5">
      <c r="A79" t="s">
        <v>26</v>
      </c>
      <c r="B79" s="15">
        <v>20</v>
      </c>
      <c r="C79" t="s">
        <v>26</v>
      </c>
      <c r="D79" s="20" t="s">
        <v>92</v>
      </c>
      <c r="E79" s="24">
        <v>280</v>
      </c>
      <c r="F79" s="25">
        <v>36</v>
      </c>
      <c r="G79" s="24">
        <v>17</v>
      </c>
      <c r="H79" s="25">
        <v>18</v>
      </c>
      <c r="I79" s="22">
        <f t="shared" si="3"/>
        <v>351</v>
      </c>
      <c r="J79" s="26">
        <v>1</v>
      </c>
      <c r="K79" s="25" t="s">
        <v>11</v>
      </c>
      <c r="L79" s="7">
        <f t="shared" si="4"/>
        <v>1</v>
      </c>
      <c r="M79" s="22">
        <f t="shared" si="5"/>
        <v>352</v>
      </c>
    </row>
    <row r="80" spans="1:13" s="9" customFormat="1" ht="16.5">
      <c r="A80" t="s">
        <v>26</v>
      </c>
      <c r="B80" s="15">
        <v>21</v>
      </c>
      <c r="C80" t="s">
        <v>26</v>
      </c>
      <c r="D80" s="20" t="s">
        <v>93</v>
      </c>
      <c r="E80" s="24">
        <v>475</v>
      </c>
      <c r="F80" s="25">
        <v>62</v>
      </c>
      <c r="G80" s="24">
        <v>23</v>
      </c>
      <c r="H80" s="25">
        <v>24</v>
      </c>
      <c r="I80" s="22">
        <f t="shared" si="3"/>
        <v>584</v>
      </c>
      <c r="J80" s="26">
        <v>1</v>
      </c>
      <c r="K80" s="25">
        <v>4</v>
      </c>
      <c r="L80" s="7">
        <f t="shared" si="4"/>
        <v>5</v>
      </c>
      <c r="M80" s="22">
        <f t="shared" si="5"/>
        <v>589</v>
      </c>
    </row>
    <row r="81" spans="1:13" s="9" customFormat="1" ht="16.5">
      <c r="A81" t="s">
        <v>26</v>
      </c>
      <c r="B81" s="15">
        <v>22</v>
      </c>
      <c r="C81" t="s">
        <v>26</v>
      </c>
      <c r="D81" s="20" t="s">
        <v>94</v>
      </c>
      <c r="E81" s="24">
        <v>167</v>
      </c>
      <c r="F81" s="25">
        <v>23</v>
      </c>
      <c r="G81" s="24">
        <v>14</v>
      </c>
      <c r="H81" s="25">
        <v>10</v>
      </c>
      <c r="I81" s="22">
        <f t="shared" si="3"/>
        <v>214</v>
      </c>
      <c r="J81" s="26" t="s">
        <v>11</v>
      </c>
      <c r="K81" s="25" t="s">
        <v>11</v>
      </c>
      <c r="L81" s="7" t="str">
        <f t="shared" si="4"/>
        <v>-</v>
      </c>
      <c r="M81" s="22">
        <f t="shared" si="5"/>
        <v>214</v>
      </c>
    </row>
    <row r="82" spans="1:13" s="9" customFormat="1" ht="16.5">
      <c r="A82" t="s">
        <v>26</v>
      </c>
      <c r="B82" s="15">
        <v>23</v>
      </c>
      <c r="C82" t="s">
        <v>26</v>
      </c>
      <c r="D82" s="20" t="s">
        <v>95</v>
      </c>
      <c r="E82" s="24">
        <v>87</v>
      </c>
      <c r="F82" s="25">
        <v>20</v>
      </c>
      <c r="G82" s="24">
        <v>11</v>
      </c>
      <c r="H82" s="25">
        <v>6</v>
      </c>
      <c r="I82" s="22">
        <f t="shared" si="3"/>
        <v>124</v>
      </c>
      <c r="J82" s="26" t="s">
        <v>11</v>
      </c>
      <c r="K82" s="25" t="s">
        <v>11</v>
      </c>
      <c r="L82" s="7" t="str">
        <f t="shared" si="4"/>
        <v>-</v>
      </c>
      <c r="M82" s="22">
        <f t="shared" si="5"/>
        <v>124</v>
      </c>
    </row>
    <row r="83" spans="1:13" s="9" customFormat="1" ht="16.5">
      <c r="A83" t="s">
        <v>26</v>
      </c>
      <c r="B83" s="15">
        <v>24</v>
      </c>
      <c r="C83" t="s">
        <v>26</v>
      </c>
      <c r="D83" s="20" t="s">
        <v>96</v>
      </c>
      <c r="E83" s="24">
        <v>103</v>
      </c>
      <c r="F83" s="25">
        <v>18</v>
      </c>
      <c r="G83" s="24">
        <v>12</v>
      </c>
      <c r="H83" s="25">
        <v>8</v>
      </c>
      <c r="I83" s="22">
        <f t="shared" si="3"/>
        <v>141</v>
      </c>
      <c r="J83" s="26" t="s">
        <v>11</v>
      </c>
      <c r="K83" s="25" t="s">
        <v>11</v>
      </c>
      <c r="L83" s="7" t="str">
        <f t="shared" si="4"/>
        <v>-</v>
      </c>
      <c r="M83" s="22">
        <f t="shared" si="5"/>
        <v>141</v>
      </c>
    </row>
    <row r="84" spans="1:13" s="9" customFormat="1" ht="16.5">
      <c r="A84" t="s">
        <v>26</v>
      </c>
      <c r="B84" s="15">
        <v>25</v>
      </c>
      <c r="C84" t="s">
        <v>26</v>
      </c>
      <c r="D84" s="20" t="s">
        <v>97</v>
      </c>
      <c r="E84" s="24">
        <v>98</v>
      </c>
      <c r="F84" s="25">
        <v>17</v>
      </c>
      <c r="G84" s="24">
        <v>7</v>
      </c>
      <c r="H84" s="25">
        <v>8</v>
      </c>
      <c r="I84" s="22">
        <f t="shared" si="3"/>
        <v>130</v>
      </c>
      <c r="J84" s="26" t="s">
        <v>11</v>
      </c>
      <c r="K84" s="25" t="s">
        <v>11</v>
      </c>
      <c r="L84" s="7" t="str">
        <f t="shared" si="4"/>
        <v>-</v>
      </c>
      <c r="M84" s="22">
        <f t="shared" si="5"/>
        <v>130</v>
      </c>
    </row>
    <row r="85" spans="1:13" s="9" customFormat="1" ht="16.5">
      <c r="A85" t="s">
        <v>26</v>
      </c>
      <c r="B85" s="15">
        <v>26</v>
      </c>
      <c r="C85" t="s">
        <v>26</v>
      </c>
      <c r="D85" s="20" t="s">
        <v>98</v>
      </c>
      <c r="E85" s="24">
        <v>121</v>
      </c>
      <c r="F85" s="25">
        <v>18</v>
      </c>
      <c r="G85" s="24">
        <v>9</v>
      </c>
      <c r="H85" s="25">
        <v>9</v>
      </c>
      <c r="I85" s="22">
        <f t="shared" si="3"/>
        <v>157</v>
      </c>
      <c r="J85" s="26" t="s">
        <v>11</v>
      </c>
      <c r="K85" s="25" t="s">
        <v>11</v>
      </c>
      <c r="L85" s="7" t="str">
        <f t="shared" si="4"/>
        <v>-</v>
      </c>
      <c r="M85" s="22">
        <f t="shared" si="5"/>
        <v>157</v>
      </c>
    </row>
    <row r="86" spans="1:13" s="9" customFormat="1" ht="16.5">
      <c r="A86" t="s">
        <v>26</v>
      </c>
      <c r="B86" s="15">
        <v>27</v>
      </c>
      <c r="C86" t="s">
        <v>26</v>
      </c>
      <c r="D86" s="20" t="s">
        <v>99</v>
      </c>
      <c r="E86" s="24">
        <v>55</v>
      </c>
      <c r="F86" s="25">
        <v>12</v>
      </c>
      <c r="G86" s="24">
        <v>7</v>
      </c>
      <c r="H86" s="25">
        <v>7</v>
      </c>
      <c r="I86" s="22">
        <f t="shared" si="3"/>
        <v>81</v>
      </c>
      <c r="J86" s="26" t="s">
        <v>11</v>
      </c>
      <c r="K86" s="25" t="s">
        <v>11</v>
      </c>
      <c r="L86" s="7" t="str">
        <f t="shared" si="4"/>
        <v>-</v>
      </c>
      <c r="M86" s="22">
        <f t="shared" si="5"/>
        <v>81</v>
      </c>
    </row>
    <row r="87" spans="1:13" s="9" customFormat="1" ht="16.5">
      <c r="A87" t="s">
        <v>26</v>
      </c>
      <c r="B87" s="15">
        <v>28</v>
      </c>
      <c r="C87" t="s">
        <v>26</v>
      </c>
      <c r="D87" s="20" t="s">
        <v>100</v>
      </c>
      <c r="E87" s="24">
        <v>9</v>
      </c>
      <c r="F87" s="25">
        <v>1</v>
      </c>
      <c r="G87" s="24">
        <v>2</v>
      </c>
      <c r="H87" s="25">
        <v>1</v>
      </c>
      <c r="I87" s="22">
        <f t="shared" si="3"/>
        <v>13</v>
      </c>
      <c r="J87" s="26" t="s">
        <v>11</v>
      </c>
      <c r="K87" s="25" t="s">
        <v>11</v>
      </c>
      <c r="L87" s="7" t="str">
        <f t="shared" si="4"/>
        <v>-</v>
      </c>
      <c r="M87" s="22">
        <f t="shared" si="5"/>
        <v>13</v>
      </c>
    </row>
    <row r="88" spans="1:13" s="9" customFormat="1" ht="16.5">
      <c r="A88" t="s">
        <v>26</v>
      </c>
      <c r="B88" s="15">
        <v>29</v>
      </c>
      <c r="C88" t="s">
        <v>26</v>
      </c>
      <c r="D88" s="20" t="s">
        <v>101</v>
      </c>
      <c r="E88" s="24">
        <v>29</v>
      </c>
      <c r="F88" s="25">
        <v>7</v>
      </c>
      <c r="G88" s="24">
        <v>4</v>
      </c>
      <c r="H88" s="25">
        <v>3</v>
      </c>
      <c r="I88" s="22">
        <f t="shared" si="3"/>
        <v>43</v>
      </c>
      <c r="J88" s="26" t="s">
        <v>11</v>
      </c>
      <c r="K88" s="25" t="s">
        <v>11</v>
      </c>
      <c r="L88" s="7" t="str">
        <f t="shared" si="4"/>
        <v>-</v>
      </c>
      <c r="M88" s="22">
        <f t="shared" si="5"/>
        <v>43</v>
      </c>
    </row>
    <row r="89" spans="1:13" s="9" customFormat="1" ht="16.5">
      <c r="A89" s="16">
        <v>6</v>
      </c>
      <c r="B89" s="17"/>
      <c r="C89" s="16"/>
      <c r="D89" s="6" t="s">
        <v>15</v>
      </c>
      <c r="E89" s="22">
        <v>635</v>
      </c>
      <c r="F89" s="7" t="s">
        <v>11</v>
      </c>
      <c r="G89" s="22">
        <v>81</v>
      </c>
      <c r="H89" s="7">
        <v>78</v>
      </c>
      <c r="I89" s="22">
        <f t="shared" si="3"/>
        <v>794</v>
      </c>
      <c r="J89" s="8">
        <v>17</v>
      </c>
      <c r="K89" s="7">
        <v>43</v>
      </c>
      <c r="L89" s="7">
        <f t="shared" si="4"/>
        <v>60</v>
      </c>
      <c r="M89" s="22">
        <f t="shared" si="5"/>
        <v>854</v>
      </c>
    </row>
    <row r="90" spans="1:13" s="9" customFormat="1" ht="16.5">
      <c r="A90" t="s">
        <v>26</v>
      </c>
      <c r="B90" s="15">
        <v>1</v>
      </c>
      <c r="C90" t="s">
        <v>26</v>
      </c>
      <c r="D90" s="20" t="s">
        <v>102</v>
      </c>
      <c r="E90" s="24">
        <v>113</v>
      </c>
      <c r="F90" s="25" t="s">
        <v>11</v>
      </c>
      <c r="G90" s="24">
        <v>39</v>
      </c>
      <c r="H90" s="25">
        <v>16</v>
      </c>
      <c r="I90" s="22">
        <f t="shared" si="3"/>
        <v>168</v>
      </c>
      <c r="J90" s="26">
        <v>14</v>
      </c>
      <c r="K90" s="25">
        <v>11</v>
      </c>
      <c r="L90" s="7">
        <f t="shared" si="4"/>
        <v>25</v>
      </c>
      <c r="M90" s="22">
        <f t="shared" si="5"/>
        <v>193</v>
      </c>
    </row>
    <row r="91" spans="1:13" s="9" customFormat="1" ht="16.5">
      <c r="A91" t="s">
        <v>26</v>
      </c>
      <c r="B91" s="15">
        <v>2</v>
      </c>
      <c r="C91" t="s">
        <v>26</v>
      </c>
      <c r="D91" s="20" t="s">
        <v>103</v>
      </c>
      <c r="E91" s="24">
        <v>225</v>
      </c>
      <c r="F91" s="25" t="s">
        <v>11</v>
      </c>
      <c r="G91" s="24">
        <v>20</v>
      </c>
      <c r="H91" s="25">
        <v>29</v>
      </c>
      <c r="I91" s="22">
        <f t="shared" si="3"/>
        <v>274</v>
      </c>
      <c r="J91" s="26">
        <v>3</v>
      </c>
      <c r="K91" s="25">
        <v>16</v>
      </c>
      <c r="L91" s="7">
        <f t="shared" si="4"/>
        <v>19</v>
      </c>
      <c r="M91" s="22">
        <f t="shared" si="5"/>
        <v>293</v>
      </c>
    </row>
    <row r="92" spans="1:13" s="9" customFormat="1" ht="16.5">
      <c r="A92" t="s">
        <v>26</v>
      </c>
      <c r="B92" s="15">
        <v>3</v>
      </c>
      <c r="C92" t="s">
        <v>26</v>
      </c>
      <c r="D92" s="20" t="s">
        <v>104</v>
      </c>
      <c r="E92" s="24">
        <v>297</v>
      </c>
      <c r="F92" s="25" t="s">
        <v>11</v>
      </c>
      <c r="G92" s="24">
        <v>22</v>
      </c>
      <c r="H92" s="25">
        <v>33</v>
      </c>
      <c r="I92" s="22">
        <f t="shared" si="3"/>
        <v>352</v>
      </c>
      <c r="J92" s="26" t="s">
        <v>11</v>
      </c>
      <c r="K92" s="25">
        <v>16</v>
      </c>
      <c r="L92" s="7">
        <f t="shared" si="4"/>
        <v>16</v>
      </c>
      <c r="M92" s="22">
        <f t="shared" si="5"/>
        <v>368</v>
      </c>
    </row>
    <row r="93" spans="1:13" s="9" customFormat="1" ht="16.5">
      <c r="A93" s="16">
        <v>7</v>
      </c>
      <c r="B93" s="17"/>
      <c r="C93" s="16"/>
      <c r="D93" s="6" t="s">
        <v>16</v>
      </c>
      <c r="E93" s="22">
        <v>972</v>
      </c>
      <c r="F93" s="7" t="s">
        <v>11</v>
      </c>
      <c r="G93" s="22">
        <v>153</v>
      </c>
      <c r="H93" s="7">
        <v>127</v>
      </c>
      <c r="I93" s="22">
        <f t="shared" si="3"/>
        <v>1252</v>
      </c>
      <c r="J93" s="8">
        <v>51</v>
      </c>
      <c r="K93" s="7">
        <v>16</v>
      </c>
      <c r="L93" s="7">
        <f t="shared" si="4"/>
        <v>67</v>
      </c>
      <c r="M93" s="22">
        <f t="shared" si="5"/>
        <v>1319</v>
      </c>
    </row>
    <row r="94" spans="1:13" s="9" customFormat="1" ht="16.5">
      <c r="A94" t="s">
        <v>26</v>
      </c>
      <c r="B94" s="15">
        <v>1</v>
      </c>
      <c r="C94" t="s">
        <v>26</v>
      </c>
      <c r="D94" s="20" t="s">
        <v>105</v>
      </c>
      <c r="E94" s="24">
        <v>226</v>
      </c>
      <c r="F94" s="25" t="s">
        <v>11</v>
      </c>
      <c r="G94" s="24">
        <v>70</v>
      </c>
      <c r="H94" s="25">
        <v>43</v>
      </c>
      <c r="I94" s="22">
        <f t="shared" si="3"/>
        <v>339</v>
      </c>
      <c r="J94" s="26">
        <v>45</v>
      </c>
      <c r="K94" s="25">
        <v>2</v>
      </c>
      <c r="L94" s="7">
        <f t="shared" si="4"/>
        <v>47</v>
      </c>
      <c r="M94" s="22">
        <f t="shared" si="5"/>
        <v>386</v>
      </c>
    </row>
    <row r="95" spans="1:13" s="9" customFormat="1" ht="16.5">
      <c r="A95" t="s">
        <v>26</v>
      </c>
      <c r="B95" s="15" t="s">
        <v>26</v>
      </c>
      <c r="C95">
        <v>1</v>
      </c>
      <c r="D95" s="20" t="s">
        <v>106</v>
      </c>
      <c r="E95" s="24">
        <v>29</v>
      </c>
      <c r="F95" s="25" t="s">
        <v>11</v>
      </c>
      <c r="G95" s="24" t="s">
        <v>11</v>
      </c>
      <c r="H95" s="25" t="s">
        <v>11</v>
      </c>
      <c r="I95" s="22">
        <f t="shared" si="3"/>
        <v>29</v>
      </c>
      <c r="J95" s="26" t="s">
        <v>11</v>
      </c>
      <c r="K95" s="25" t="s">
        <v>11</v>
      </c>
      <c r="L95" s="7" t="str">
        <f t="shared" si="4"/>
        <v>-</v>
      </c>
      <c r="M95" s="22">
        <f t="shared" si="5"/>
        <v>29</v>
      </c>
    </row>
    <row r="96" spans="1:13" s="9" customFormat="1" ht="16.5">
      <c r="A96" t="s">
        <v>26</v>
      </c>
      <c r="B96" s="15" t="s">
        <v>26</v>
      </c>
      <c r="C96">
        <v>2</v>
      </c>
      <c r="D96" s="20" t="s">
        <v>107</v>
      </c>
      <c r="E96" s="24">
        <v>197</v>
      </c>
      <c r="F96" s="25" t="s">
        <v>11</v>
      </c>
      <c r="G96" s="24">
        <v>70</v>
      </c>
      <c r="H96" s="25">
        <v>43</v>
      </c>
      <c r="I96" s="22">
        <f t="shared" si="3"/>
        <v>310</v>
      </c>
      <c r="J96" s="26">
        <v>45</v>
      </c>
      <c r="K96" s="25">
        <v>2</v>
      </c>
      <c r="L96" s="7">
        <f t="shared" si="4"/>
        <v>47</v>
      </c>
      <c r="M96" s="22">
        <f t="shared" si="5"/>
        <v>357</v>
      </c>
    </row>
    <row r="97" spans="1:13" s="9" customFormat="1" ht="16.5">
      <c r="A97" t="s">
        <v>26</v>
      </c>
      <c r="B97" s="15">
        <v>2</v>
      </c>
      <c r="C97" t="s">
        <v>26</v>
      </c>
      <c r="D97" s="20" t="s">
        <v>108</v>
      </c>
      <c r="E97" s="24">
        <v>281</v>
      </c>
      <c r="F97" s="25" t="s">
        <v>11</v>
      </c>
      <c r="G97" s="24">
        <v>26</v>
      </c>
      <c r="H97" s="25">
        <v>36</v>
      </c>
      <c r="I97" s="22">
        <f t="shared" si="3"/>
        <v>343</v>
      </c>
      <c r="J97" s="26">
        <v>3</v>
      </c>
      <c r="K97" s="25">
        <v>4</v>
      </c>
      <c r="L97" s="7">
        <f t="shared" si="4"/>
        <v>7</v>
      </c>
      <c r="M97" s="22">
        <f t="shared" si="5"/>
        <v>350</v>
      </c>
    </row>
    <row r="98" spans="1:13" s="9" customFormat="1" ht="33">
      <c r="A98" t="s">
        <v>26</v>
      </c>
      <c r="B98" s="15">
        <v>3</v>
      </c>
      <c r="C98" t="s">
        <v>26</v>
      </c>
      <c r="D98" s="20" t="s">
        <v>123</v>
      </c>
      <c r="E98" s="24">
        <v>342</v>
      </c>
      <c r="F98" s="25" t="s">
        <v>11</v>
      </c>
      <c r="G98" s="24">
        <v>41</v>
      </c>
      <c r="H98" s="25">
        <v>38</v>
      </c>
      <c r="I98" s="22">
        <f t="shared" si="3"/>
        <v>421</v>
      </c>
      <c r="J98" s="26">
        <v>2</v>
      </c>
      <c r="K98" s="25">
        <v>8</v>
      </c>
      <c r="L98" s="7">
        <f t="shared" si="4"/>
        <v>10</v>
      </c>
      <c r="M98" s="22">
        <f t="shared" si="5"/>
        <v>431</v>
      </c>
    </row>
    <row r="99" spans="1:13" s="9" customFormat="1" ht="16.5">
      <c r="A99" t="s">
        <v>26</v>
      </c>
      <c r="B99" s="15" t="s">
        <v>26</v>
      </c>
      <c r="C99">
        <v>1</v>
      </c>
      <c r="D99" s="20" t="s">
        <v>109</v>
      </c>
      <c r="E99" s="24">
        <v>82</v>
      </c>
      <c r="F99" s="25" t="s">
        <v>11</v>
      </c>
      <c r="G99" s="24">
        <v>10</v>
      </c>
      <c r="H99" s="25">
        <v>8</v>
      </c>
      <c r="I99" s="22">
        <f t="shared" si="3"/>
        <v>100</v>
      </c>
      <c r="J99" s="26">
        <v>2</v>
      </c>
      <c r="K99" s="25" t="s">
        <v>11</v>
      </c>
      <c r="L99" s="7">
        <f t="shared" si="4"/>
        <v>2</v>
      </c>
      <c r="M99" s="22">
        <f t="shared" si="5"/>
        <v>102</v>
      </c>
    </row>
    <row r="100" spans="1:13" s="9" customFormat="1" ht="16.5">
      <c r="A100" t="s">
        <v>26</v>
      </c>
      <c r="B100" s="15" t="s">
        <v>26</v>
      </c>
      <c r="C100">
        <v>2</v>
      </c>
      <c r="D100" s="20" t="s">
        <v>111</v>
      </c>
      <c r="E100" s="24">
        <v>22</v>
      </c>
      <c r="F100" s="25" t="s">
        <v>11</v>
      </c>
      <c r="G100" s="24">
        <v>3</v>
      </c>
      <c r="H100" s="25">
        <v>3</v>
      </c>
      <c r="I100" s="22">
        <f t="shared" si="3"/>
        <v>28</v>
      </c>
      <c r="J100" s="26" t="s">
        <v>11</v>
      </c>
      <c r="K100" s="25" t="s">
        <v>11</v>
      </c>
      <c r="L100" s="7" t="str">
        <f t="shared" si="4"/>
        <v>-</v>
      </c>
      <c r="M100" s="22">
        <f t="shared" si="5"/>
        <v>28</v>
      </c>
    </row>
    <row r="101" spans="1:13" s="9" customFormat="1" ht="16.5">
      <c r="A101" t="s">
        <v>26</v>
      </c>
      <c r="B101" s="15" t="s">
        <v>26</v>
      </c>
      <c r="C101">
        <v>3</v>
      </c>
      <c r="D101" s="20" t="s">
        <v>110</v>
      </c>
      <c r="E101" s="24">
        <v>30</v>
      </c>
      <c r="F101" s="25" t="s">
        <v>11</v>
      </c>
      <c r="G101" s="24">
        <v>3</v>
      </c>
      <c r="H101" s="25">
        <v>4</v>
      </c>
      <c r="I101" s="22">
        <f t="shared" si="3"/>
        <v>37</v>
      </c>
      <c r="J101" s="26" t="s">
        <v>11</v>
      </c>
      <c r="K101" s="25">
        <v>1</v>
      </c>
      <c r="L101" s="7">
        <f t="shared" si="4"/>
        <v>1</v>
      </c>
      <c r="M101" s="22">
        <f t="shared" si="5"/>
        <v>38</v>
      </c>
    </row>
    <row r="102" spans="1:13" s="9" customFormat="1" ht="16.5">
      <c r="A102" t="s">
        <v>26</v>
      </c>
      <c r="B102" s="15" t="s">
        <v>26</v>
      </c>
      <c r="C102">
        <v>4</v>
      </c>
      <c r="D102" s="20" t="s">
        <v>113</v>
      </c>
      <c r="E102" s="24">
        <v>30</v>
      </c>
      <c r="F102" s="25" t="s">
        <v>11</v>
      </c>
      <c r="G102" s="24">
        <v>4</v>
      </c>
      <c r="H102" s="25">
        <v>3</v>
      </c>
      <c r="I102" s="22">
        <f t="shared" si="3"/>
        <v>37</v>
      </c>
      <c r="J102" s="26" t="s">
        <v>11</v>
      </c>
      <c r="K102" s="25">
        <v>1</v>
      </c>
      <c r="L102" s="7">
        <f t="shared" si="4"/>
        <v>1</v>
      </c>
      <c r="M102" s="22">
        <f t="shared" si="5"/>
        <v>38</v>
      </c>
    </row>
    <row r="103" spans="1:13" s="9" customFormat="1" ht="16.5">
      <c r="A103" t="s">
        <v>26</v>
      </c>
      <c r="B103" s="15" t="s">
        <v>26</v>
      </c>
      <c r="C103">
        <v>5</v>
      </c>
      <c r="D103" s="20" t="s">
        <v>114</v>
      </c>
      <c r="E103" s="24">
        <v>30</v>
      </c>
      <c r="F103" s="25" t="s">
        <v>11</v>
      </c>
      <c r="G103" s="24">
        <v>4</v>
      </c>
      <c r="H103" s="25">
        <v>3</v>
      </c>
      <c r="I103" s="22">
        <f t="shared" si="3"/>
        <v>37</v>
      </c>
      <c r="J103" s="26" t="s">
        <v>11</v>
      </c>
      <c r="K103" s="25">
        <v>1</v>
      </c>
      <c r="L103" s="7">
        <f t="shared" si="4"/>
        <v>1</v>
      </c>
      <c r="M103" s="22">
        <f t="shared" si="5"/>
        <v>38</v>
      </c>
    </row>
    <row r="104" spans="1:13" s="9" customFormat="1" ht="16.5">
      <c r="A104" t="s">
        <v>26</v>
      </c>
      <c r="B104" s="15" t="s">
        <v>26</v>
      </c>
      <c r="C104">
        <v>6</v>
      </c>
      <c r="D104" s="20" t="s">
        <v>115</v>
      </c>
      <c r="E104" s="24">
        <v>29</v>
      </c>
      <c r="F104" s="25" t="s">
        <v>11</v>
      </c>
      <c r="G104" s="24">
        <v>4</v>
      </c>
      <c r="H104" s="25">
        <v>3</v>
      </c>
      <c r="I104" s="22">
        <f t="shared" si="3"/>
        <v>36</v>
      </c>
      <c r="J104" s="26" t="s">
        <v>11</v>
      </c>
      <c r="K104" s="25">
        <v>1</v>
      </c>
      <c r="L104" s="7">
        <f t="shared" si="4"/>
        <v>1</v>
      </c>
      <c r="M104" s="22">
        <f t="shared" si="5"/>
        <v>37</v>
      </c>
    </row>
    <row r="105" spans="1:13" s="9" customFormat="1" ht="16.5">
      <c r="A105" t="s">
        <v>26</v>
      </c>
      <c r="B105" s="15" t="s">
        <v>26</v>
      </c>
      <c r="C105">
        <v>7</v>
      </c>
      <c r="D105" s="20" t="s">
        <v>116</v>
      </c>
      <c r="E105" s="24">
        <v>30</v>
      </c>
      <c r="F105" s="25" t="s">
        <v>11</v>
      </c>
      <c r="G105" s="24">
        <v>3</v>
      </c>
      <c r="H105" s="25">
        <v>4</v>
      </c>
      <c r="I105" s="22">
        <f t="shared" si="3"/>
        <v>37</v>
      </c>
      <c r="J105" s="26" t="s">
        <v>11</v>
      </c>
      <c r="K105" s="25">
        <v>1</v>
      </c>
      <c r="L105" s="7">
        <f t="shared" si="4"/>
        <v>1</v>
      </c>
      <c r="M105" s="22">
        <f t="shared" si="5"/>
        <v>38</v>
      </c>
    </row>
    <row r="106" spans="1:13" s="9" customFormat="1" ht="16.5">
      <c r="A106" t="s">
        <v>26</v>
      </c>
      <c r="B106" s="15" t="s">
        <v>26</v>
      </c>
      <c r="C106">
        <v>8</v>
      </c>
      <c r="D106" s="20" t="s">
        <v>117</v>
      </c>
      <c r="E106" s="24">
        <v>30</v>
      </c>
      <c r="F106" s="25" t="s">
        <v>11</v>
      </c>
      <c r="G106" s="24">
        <v>4</v>
      </c>
      <c r="H106" s="25">
        <v>3</v>
      </c>
      <c r="I106" s="22">
        <f t="shared" si="3"/>
        <v>37</v>
      </c>
      <c r="J106" s="26" t="s">
        <v>11</v>
      </c>
      <c r="K106" s="25">
        <v>1</v>
      </c>
      <c r="L106" s="7">
        <f t="shared" si="4"/>
        <v>1</v>
      </c>
      <c r="M106" s="22">
        <f t="shared" si="5"/>
        <v>38</v>
      </c>
    </row>
    <row r="107" spans="1:13" s="9" customFormat="1" ht="16.5">
      <c r="A107" t="s">
        <v>26</v>
      </c>
      <c r="B107" s="15" t="s">
        <v>26</v>
      </c>
      <c r="C107">
        <v>9</v>
      </c>
      <c r="D107" s="20" t="s">
        <v>118</v>
      </c>
      <c r="E107" s="24">
        <v>29</v>
      </c>
      <c r="F107" s="25" t="s">
        <v>11</v>
      </c>
      <c r="G107" s="24">
        <v>4</v>
      </c>
      <c r="H107" s="25">
        <v>3</v>
      </c>
      <c r="I107" s="22">
        <f t="shared" si="3"/>
        <v>36</v>
      </c>
      <c r="J107" s="26" t="s">
        <v>11</v>
      </c>
      <c r="K107" s="25">
        <v>1</v>
      </c>
      <c r="L107" s="7">
        <f t="shared" si="4"/>
        <v>1</v>
      </c>
      <c r="M107" s="22">
        <f t="shared" si="5"/>
        <v>37</v>
      </c>
    </row>
    <row r="108" spans="1:13" s="9" customFormat="1" ht="16.5">
      <c r="A108" t="s">
        <v>26</v>
      </c>
      <c r="B108" s="15" t="s">
        <v>26</v>
      </c>
      <c r="C108">
        <v>10</v>
      </c>
      <c r="D108" s="20" t="s">
        <v>119</v>
      </c>
      <c r="E108" s="24">
        <v>30</v>
      </c>
      <c r="F108" s="25" t="s">
        <v>11</v>
      </c>
      <c r="G108" s="24">
        <v>2</v>
      </c>
      <c r="H108" s="25">
        <v>4</v>
      </c>
      <c r="I108" s="22">
        <f t="shared" si="3"/>
        <v>36</v>
      </c>
      <c r="J108" s="26" t="s">
        <v>11</v>
      </c>
      <c r="K108" s="25">
        <v>1</v>
      </c>
      <c r="L108" s="7">
        <f t="shared" si="4"/>
        <v>1</v>
      </c>
      <c r="M108" s="22">
        <f t="shared" si="5"/>
        <v>37</v>
      </c>
    </row>
    <row r="109" spans="1:13" s="9" customFormat="1" ht="16.5">
      <c r="A109" t="s">
        <v>26</v>
      </c>
      <c r="B109" s="15">
        <v>4</v>
      </c>
      <c r="C109" t="s">
        <v>26</v>
      </c>
      <c r="D109" s="20" t="s">
        <v>120</v>
      </c>
      <c r="E109" s="24">
        <v>49</v>
      </c>
      <c r="F109" s="25" t="s">
        <v>11</v>
      </c>
      <c r="G109" s="24">
        <v>6</v>
      </c>
      <c r="H109" s="25">
        <v>5</v>
      </c>
      <c r="I109" s="22">
        <f t="shared" si="3"/>
        <v>60</v>
      </c>
      <c r="J109" s="26">
        <v>1</v>
      </c>
      <c r="K109" s="25">
        <v>1</v>
      </c>
      <c r="L109" s="7">
        <f t="shared" si="4"/>
        <v>2</v>
      </c>
      <c r="M109" s="22">
        <f t="shared" si="5"/>
        <v>62</v>
      </c>
    </row>
    <row r="110" spans="1:13" s="9" customFormat="1" ht="16.5">
      <c r="A110" t="s">
        <v>26</v>
      </c>
      <c r="B110" s="15">
        <v>5</v>
      </c>
      <c r="C110" t="s">
        <v>26</v>
      </c>
      <c r="D110" s="20" t="s">
        <v>121</v>
      </c>
      <c r="E110" s="24">
        <v>46</v>
      </c>
      <c r="F110" s="25" t="s">
        <v>11</v>
      </c>
      <c r="G110" s="24">
        <v>6</v>
      </c>
      <c r="H110" s="25">
        <v>4</v>
      </c>
      <c r="I110" s="22">
        <f t="shared" si="3"/>
        <v>56</v>
      </c>
      <c r="J110" s="25" t="s">
        <v>11</v>
      </c>
      <c r="K110" s="25">
        <v>1</v>
      </c>
      <c r="L110" s="7">
        <f t="shared" si="4"/>
        <v>1</v>
      </c>
      <c r="M110" s="22">
        <f t="shared" si="5"/>
        <v>57</v>
      </c>
    </row>
    <row r="111" spans="1:13" s="9" customFormat="1" ht="16.5">
      <c r="A111" t="s">
        <v>26</v>
      </c>
      <c r="B111" s="15">
        <v>6</v>
      </c>
      <c r="C111" t="s">
        <v>26</v>
      </c>
      <c r="D111" s="20" t="s">
        <v>122</v>
      </c>
      <c r="E111" s="24">
        <v>28</v>
      </c>
      <c r="F111" s="25" t="s">
        <v>11</v>
      </c>
      <c r="G111" s="24">
        <v>4</v>
      </c>
      <c r="H111" s="25">
        <v>1</v>
      </c>
      <c r="I111" s="22">
        <f t="shared" si="3"/>
        <v>33</v>
      </c>
      <c r="J111" s="26" t="s">
        <v>11</v>
      </c>
      <c r="K111" s="25" t="s">
        <v>11</v>
      </c>
      <c r="L111" s="7" t="str">
        <f t="shared" si="4"/>
        <v>-</v>
      </c>
      <c r="M111" s="22">
        <f t="shared" si="5"/>
        <v>33</v>
      </c>
    </row>
    <row r="112" spans="1:13" s="9" customFormat="1" ht="16.5">
      <c r="A112" s="35">
        <v>8</v>
      </c>
      <c r="B112" s="19" t="s">
        <v>26</v>
      </c>
      <c r="C112" s="35" t="s">
        <v>26</v>
      </c>
      <c r="D112" s="36" t="s">
        <v>124</v>
      </c>
      <c r="E112" s="41">
        <v>4445</v>
      </c>
      <c r="F112" s="43">
        <v>24049</v>
      </c>
      <c r="G112" s="41">
        <v>354</v>
      </c>
      <c r="H112" s="43">
        <v>979</v>
      </c>
      <c r="I112" s="41">
        <f t="shared" si="3"/>
        <v>29827</v>
      </c>
      <c r="J112" s="44">
        <v>443</v>
      </c>
      <c r="K112" s="43">
        <v>648</v>
      </c>
      <c r="L112" s="43">
        <f t="shared" si="4"/>
        <v>1091</v>
      </c>
      <c r="M112" s="41">
        <f t="shared" si="5"/>
        <v>30918</v>
      </c>
    </row>
    <row r="113" spans="1:13" s="9" customFormat="1" ht="16.5">
      <c r="A113" t="s">
        <v>26</v>
      </c>
      <c r="B113" s="15">
        <v>1</v>
      </c>
      <c r="C113" t="s">
        <v>26</v>
      </c>
      <c r="D113" s="20" t="s">
        <v>125</v>
      </c>
      <c r="E113" s="24">
        <v>396</v>
      </c>
      <c r="F113" s="25" t="s">
        <v>11</v>
      </c>
      <c r="G113" s="24">
        <v>41</v>
      </c>
      <c r="H113" s="25">
        <v>26</v>
      </c>
      <c r="I113" s="22">
        <f t="shared" si="3"/>
        <v>463</v>
      </c>
      <c r="J113" s="26">
        <v>132</v>
      </c>
      <c r="K113" s="25">
        <v>84</v>
      </c>
      <c r="L113" s="7">
        <f t="shared" si="4"/>
        <v>216</v>
      </c>
      <c r="M113" s="22">
        <f t="shared" si="5"/>
        <v>679</v>
      </c>
    </row>
    <row r="114" spans="1:13" s="9" customFormat="1" ht="16.5">
      <c r="A114" t="s">
        <v>26</v>
      </c>
      <c r="B114" s="15">
        <v>2</v>
      </c>
      <c r="C114" t="s">
        <v>26</v>
      </c>
      <c r="D114" s="20" t="s">
        <v>126</v>
      </c>
      <c r="E114" s="24">
        <v>383</v>
      </c>
      <c r="F114" s="25">
        <v>155</v>
      </c>
      <c r="G114" s="24">
        <v>110</v>
      </c>
      <c r="H114" s="25">
        <v>53</v>
      </c>
      <c r="I114" s="22">
        <f t="shared" si="3"/>
        <v>701</v>
      </c>
      <c r="J114" s="26">
        <v>88</v>
      </c>
      <c r="K114" s="25">
        <v>32</v>
      </c>
      <c r="L114" s="7">
        <f t="shared" si="4"/>
        <v>120</v>
      </c>
      <c r="M114" s="22">
        <f t="shared" si="5"/>
        <v>821</v>
      </c>
    </row>
    <row r="115" spans="1:13" s="9" customFormat="1" ht="16.5">
      <c r="A115" t="s">
        <v>26</v>
      </c>
      <c r="B115" s="15" t="s">
        <v>26</v>
      </c>
      <c r="C115">
        <v>1</v>
      </c>
      <c r="D115" s="20" t="s">
        <v>127</v>
      </c>
      <c r="E115" s="24">
        <v>132</v>
      </c>
      <c r="F115" s="25" t="s">
        <v>11</v>
      </c>
      <c r="G115" s="24">
        <v>13</v>
      </c>
      <c r="H115" s="25">
        <v>10</v>
      </c>
      <c r="I115" s="22">
        <f t="shared" si="3"/>
        <v>155</v>
      </c>
      <c r="J115" s="26">
        <v>51</v>
      </c>
      <c r="K115" s="25" t="s">
        <v>11</v>
      </c>
      <c r="L115" s="7">
        <f t="shared" si="4"/>
        <v>51</v>
      </c>
      <c r="M115" s="22">
        <f t="shared" si="5"/>
        <v>206</v>
      </c>
    </row>
    <row r="116" spans="1:13" s="9" customFormat="1" ht="16.5">
      <c r="A116" t="s">
        <v>26</v>
      </c>
      <c r="B116" s="15" t="s">
        <v>26</v>
      </c>
      <c r="C116">
        <v>2</v>
      </c>
      <c r="D116" s="20" t="s">
        <v>128</v>
      </c>
      <c r="E116" s="24">
        <v>50</v>
      </c>
      <c r="F116" s="25">
        <v>30</v>
      </c>
      <c r="G116" s="24">
        <v>26</v>
      </c>
      <c r="H116" s="25">
        <v>7</v>
      </c>
      <c r="I116" s="22">
        <f t="shared" si="3"/>
        <v>113</v>
      </c>
      <c r="J116" s="26">
        <v>14</v>
      </c>
      <c r="K116" s="25">
        <v>15</v>
      </c>
      <c r="L116" s="7">
        <f t="shared" si="4"/>
        <v>29</v>
      </c>
      <c r="M116" s="22">
        <f t="shared" si="5"/>
        <v>142</v>
      </c>
    </row>
    <row r="117" spans="1:13" s="9" customFormat="1" ht="16.5">
      <c r="A117" t="s">
        <v>26</v>
      </c>
      <c r="B117" s="15" t="s">
        <v>26</v>
      </c>
      <c r="C117">
        <v>3</v>
      </c>
      <c r="D117" s="20" t="s">
        <v>129</v>
      </c>
      <c r="E117" s="24">
        <v>63</v>
      </c>
      <c r="F117" s="25">
        <v>44</v>
      </c>
      <c r="G117" s="24">
        <v>15</v>
      </c>
      <c r="H117" s="25">
        <v>20</v>
      </c>
      <c r="I117" s="22">
        <f t="shared" si="3"/>
        <v>142</v>
      </c>
      <c r="J117" s="26" t="s">
        <v>11</v>
      </c>
      <c r="K117" s="25">
        <v>3</v>
      </c>
      <c r="L117" s="7">
        <f t="shared" si="4"/>
        <v>3</v>
      </c>
      <c r="M117" s="22">
        <f t="shared" si="5"/>
        <v>145</v>
      </c>
    </row>
    <row r="118" spans="1:13" s="9" customFormat="1" ht="16.5">
      <c r="A118" t="s">
        <v>26</v>
      </c>
      <c r="B118" s="15" t="s">
        <v>26</v>
      </c>
      <c r="C118">
        <v>4</v>
      </c>
      <c r="D118" s="20" t="s">
        <v>130</v>
      </c>
      <c r="E118" s="24">
        <v>52</v>
      </c>
      <c r="F118" s="25">
        <v>26</v>
      </c>
      <c r="G118" s="24">
        <v>21</v>
      </c>
      <c r="H118" s="25">
        <v>5</v>
      </c>
      <c r="I118" s="22">
        <f t="shared" si="3"/>
        <v>104</v>
      </c>
      <c r="J118" s="26">
        <v>12</v>
      </c>
      <c r="K118" s="25">
        <v>3</v>
      </c>
      <c r="L118" s="7">
        <f t="shared" si="4"/>
        <v>15</v>
      </c>
      <c r="M118" s="22">
        <f t="shared" si="5"/>
        <v>119</v>
      </c>
    </row>
    <row r="119" spans="1:13" s="9" customFormat="1" ht="16.5">
      <c r="A119" t="s">
        <v>26</v>
      </c>
      <c r="B119" s="15" t="s">
        <v>26</v>
      </c>
      <c r="C119">
        <v>5</v>
      </c>
      <c r="D119" s="20" t="s">
        <v>131</v>
      </c>
      <c r="E119" s="24">
        <v>53</v>
      </c>
      <c r="F119" s="25">
        <v>30</v>
      </c>
      <c r="G119" s="24">
        <v>26</v>
      </c>
      <c r="H119" s="25">
        <v>6</v>
      </c>
      <c r="I119" s="22">
        <f t="shared" si="3"/>
        <v>115</v>
      </c>
      <c r="J119" s="26">
        <v>6</v>
      </c>
      <c r="K119" s="25">
        <v>10</v>
      </c>
      <c r="L119" s="7">
        <f t="shared" si="4"/>
        <v>16</v>
      </c>
      <c r="M119" s="22">
        <f t="shared" si="5"/>
        <v>131</v>
      </c>
    </row>
    <row r="120" spans="1:13" s="9" customFormat="1" ht="16.5">
      <c r="A120" t="s">
        <v>26</v>
      </c>
      <c r="B120" s="15" t="s">
        <v>26</v>
      </c>
      <c r="C120">
        <v>6</v>
      </c>
      <c r="D120" s="20" t="s">
        <v>132</v>
      </c>
      <c r="E120" s="24">
        <v>33</v>
      </c>
      <c r="F120" s="25">
        <v>25</v>
      </c>
      <c r="G120" s="24">
        <v>9</v>
      </c>
      <c r="H120" s="25">
        <v>5</v>
      </c>
      <c r="I120" s="22">
        <f t="shared" si="3"/>
        <v>72</v>
      </c>
      <c r="J120" s="26">
        <v>6</v>
      </c>
      <c r="K120" s="26" t="s">
        <v>11</v>
      </c>
      <c r="L120" s="7">
        <f t="shared" si="4"/>
        <v>6</v>
      </c>
      <c r="M120" s="22">
        <f t="shared" si="5"/>
        <v>78</v>
      </c>
    </row>
    <row r="121" spans="1:13" s="9" customFormat="1" ht="16.5">
      <c r="A121" t="s">
        <v>26</v>
      </c>
      <c r="B121" s="15">
        <v>3</v>
      </c>
      <c r="C121" t="s">
        <v>26</v>
      </c>
      <c r="D121" s="20" t="s">
        <v>133</v>
      </c>
      <c r="E121" s="24">
        <v>292</v>
      </c>
      <c r="F121" s="25" t="s">
        <v>11</v>
      </c>
      <c r="G121" s="24">
        <v>3</v>
      </c>
      <c r="H121" s="25">
        <v>19</v>
      </c>
      <c r="I121" s="22">
        <f aca="true" t="shared" si="6" ref="I121:I181">SUM(E121:H121)</f>
        <v>314</v>
      </c>
      <c r="J121" s="26">
        <v>71</v>
      </c>
      <c r="K121" s="25">
        <v>84</v>
      </c>
      <c r="L121" s="7">
        <f aca="true" t="shared" si="7" ref="L121:L181">IF(SUM(J121:K121),SUM(J121:K121),"-")</f>
        <v>155</v>
      </c>
      <c r="M121" s="22">
        <f t="shared" si="5"/>
        <v>469</v>
      </c>
    </row>
    <row r="122" spans="1:13" s="9" customFormat="1" ht="16.5">
      <c r="A122" t="s">
        <v>26</v>
      </c>
      <c r="B122" s="15">
        <v>4</v>
      </c>
      <c r="C122" t="s">
        <v>26</v>
      </c>
      <c r="D122" s="20" t="s">
        <v>134</v>
      </c>
      <c r="E122" s="24">
        <v>416</v>
      </c>
      <c r="F122" s="25" t="s">
        <v>11</v>
      </c>
      <c r="G122" s="24">
        <v>12</v>
      </c>
      <c r="H122" s="25">
        <v>60</v>
      </c>
      <c r="I122" s="22">
        <f t="shared" si="6"/>
        <v>488</v>
      </c>
      <c r="J122" s="26">
        <v>86</v>
      </c>
      <c r="K122" s="25">
        <v>187</v>
      </c>
      <c r="L122" s="7">
        <f t="shared" si="7"/>
        <v>273</v>
      </c>
      <c r="M122" s="22">
        <f aca="true" t="shared" si="8" ref="M122:M183">SUM(I122,L122)</f>
        <v>761</v>
      </c>
    </row>
    <row r="123" spans="1:13" s="9" customFormat="1" ht="16.5">
      <c r="A123" t="s">
        <v>26</v>
      </c>
      <c r="B123" s="15">
        <v>5</v>
      </c>
      <c r="C123" t="s">
        <v>26</v>
      </c>
      <c r="D123" s="20" t="s">
        <v>135</v>
      </c>
      <c r="E123" s="24">
        <v>162</v>
      </c>
      <c r="F123" s="25">
        <v>717</v>
      </c>
      <c r="G123" s="24">
        <v>41</v>
      </c>
      <c r="H123" s="25">
        <v>64</v>
      </c>
      <c r="I123" s="22">
        <f t="shared" si="6"/>
        <v>984</v>
      </c>
      <c r="J123" s="26" t="s">
        <v>11</v>
      </c>
      <c r="K123" s="25">
        <v>117</v>
      </c>
      <c r="L123" s="7">
        <f t="shared" si="7"/>
        <v>117</v>
      </c>
      <c r="M123" s="22">
        <f t="shared" si="8"/>
        <v>1101</v>
      </c>
    </row>
    <row r="124" spans="1:13" s="9" customFormat="1" ht="16.5">
      <c r="A124" t="s">
        <v>26</v>
      </c>
      <c r="B124" s="15">
        <v>6</v>
      </c>
      <c r="C124" t="s">
        <v>26</v>
      </c>
      <c r="D124" s="20" t="s">
        <v>136</v>
      </c>
      <c r="E124" s="24">
        <v>390</v>
      </c>
      <c r="F124" s="25" t="s">
        <v>11</v>
      </c>
      <c r="G124" s="24">
        <v>31</v>
      </c>
      <c r="H124" s="25">
        <v>29</v>
      </c>
      <c r="I124" s="22">
        <f t="shared" si="6"/>
        <v>450</v>
      </c>
      <c r="J124" s="26">
        <v>26</v>
      </c>
      <c r="K124" s="25">
        <v>71</v>
      </c>
      <c r="L124" s="7">
        <f t="shared" si="7"/>
        <v>97</v>
      </c>
      <c r="M124" s="22">
        <f t="shared" si="8"/>
        <v>547</v>
      </c>
    </row>
    <row r="125" spans="1:13" s="9" customFormat="1" ht="16.5">
      <c r="A125" t="s">
        <v>26</v>
      </c>
      <c r="B125" s="15">
        <v>7</v>
      </c>
      <c r="C125" t="s">
        <v>26</v>
      </c>
      <c r="D125" s="20" t="s">
        <v>137</v>
      </c>
      <c r="E125" s="24">
        <v>84</v>
      </c>
      <c r="F125" s="25" t="s">
        <v>11</v>
      </c>
      <c r="G125" s="24">
        <v>6</v>
      </c>
      <c r="H125" s="25">
        <v>6</v>
      </c>
      <c r="I125" s="22">
        <f t="shared" si="6"/>
        <v>96</v>
      </c>
      <c r="J125" s="26" t="s">
        <v>11</v>
      </c>
      <c r="K125" s="25" t="s">
        <v>11</v>
      </c>
      <c r="L125" s="7" t="str">
        <f t="shared" si="7"/>
        <v>-</v>
      </c>
      <c r="M125" s="22">
        <f t="shared" si="8"/>
        <v>96</v>
      </c>
    </row>
    <row r="126" spans="1:13" s="9" customFormat="1" ht="33">
      <c r="A126" t="s">
        <v>26</v>
      </c>
      <c r="B126" s="15">
        <v>8</v>
      </c>
      <c r="C126" t="s">
        <v>26</v>
      </c>
      <c r="D126" s="20" t="s">
        <v>138</v>
      </c>
      <c r="E126" s="24">
        <v>436</v>
      </c>
      <c r="F126" s="28">
        <v>7294</v>
      </c>
      <c r="G126" s="24" t="s">
        <v>11</v>
      </c>
      <c r="H126" s="25">
        <v>224</v>
      </c>
      <c r="I126" s="22">
        <f t="shared" si="6"/>
        <v>7954</v>
      </c>
      <c r="J126" s="26" t="s">
        <v>11</v>
      </c>
      <c r="K126" s="25" t="s">
        <v>11</v>
      </c>
      <c r="L126" s="7" t="str">
        <f t="shared" si="7"/>
        <v>-</v>
      </c>
      <c r="M126" s="22">
        <f t="shared" si="8"/>
        <v>7954</v>
      </c>
    </row>
    <row r="127" spans="1:13" s="9" customFormat="1" ht="33">
      <c r="A127" t="s">
        <v>26</v>
      </c>
      <c r="B127" s="15">
        <v>9</v>
      </c>
      <c r="C127" t="s">
        <v>26</v>
      </c>
      <c r="D127" s="20" t="s">
        <v>139</v>
      </c>
      <c r="E127" s="24">
        <v>181</v>
      </c>
      <c r="F127" s="28">
        <v>4092</v>
      </c>
      <c r="G127" s="24" t="s">
        <v>11</v>
      </c>
      <c r="H127" s="25">
        <v>27</v>
      </c>
      <c r="I127" s="22">
        <f t="shared" si="6"/>
        <v>4300</v>
      </c>
      <c r="J127" s="26" t="s">
        <v>11</v>
      </c>
      <c r="K127" s="25" t="s">
        <v>11</v>
      </c>
      <c r="L127" s="7" t="str">
        <f t="shared" si="7"/>
        <v>-</v>
      </c>
      <c r="M127" s="22">
        <f t="shared" si="8"/>
        <v>4300</v>
      </c>
    </row>
    <row r="128" spans="1:13" s="9" customFormat="1" ht="33">
      <c r="A128" t="s">
        <v>26</v>
      </c>
      <c r="B128" s="15">
        <v>10</v>
      </c>
      <c r="C128" t="s">
        <v>26</v>
      </c>
      <c r="D128" s="20" t="s">
        <v>140</v>
      </c>
      <c r="E128" s="24">
        <v>171</v>
      </c>
      <c r="F128" s="28">
        <v>1140</v>
      </c>
      <c r="G128" s="24">
        <v>12</v>
      </c>
      <c r="H128" s="25">
        <v>30</v>
      </c>
      <c r="I128" s="22">
        <f t="shared" si="6"/>
        <v>1353</v>
      </c>
      <c r="J128" s="26" t="s">
        <v>11</v>
      </c>
      <c r="K128" s="25">
        <v>11</v>
      </c>
      <c r="L128" s="7">
        <f t="shared" si="7"/>
        <v>11</v>
      </c>
      <c r="M128" s="22">
        <f t="shared" si="8"/>
        <v>1364</v>
      </c>
    </row>
    <row r="129" spans="1:13" s="9" customFormat="1" ht="33">
      <c r="A129" t="s">
        <v>26</v>
      </c>
      <c r="B129" s="15">
        <v>11</v>
      </c>
      <c r="C129" t="s">
        <v>26</v>
      </c>
      <c r="D129" s="20" t="s">
        <v>141</v>
      </c>
      <c r="E129" s="24">
        <v>242</v>
      </c>
      <c r="F129" s="28">
        <v>3561</v>
      </c>
      <c r="G129" s="24" t="s">
        <v>11</v>
      </c>
      <c r="H129" s="25">
        <v>83</v>
      </c>
      <c r="I129" s="22">
        <f t="shared" si="6"/>
        <v>3886</v>
      </c>
      <c r="J129" s="26" t="s">
        <v>11</v>
      </c>
      <c r="K129" s="25" t="s">
        <v>11</v>
      </c>
      <c r="L129" s="7" t="str">
        <f t="shared" si="7"/>
        <v>-</v>
      </c>
      <c r="M129" s="22">
        <f t="shared" si="8"/>
        <v>3886</v>
      </c>
    </row>
    <row r="130" spans="1:17" s="9" customFormat="1" ht="33">
      <c r="A130" t="s">
        <v>26</v>
      </c>
      <c r="B130" s="15">
        <v>12</v>
      </c>
      <c r="C130" t="s">
        <v>26</v>
      </c>
      <c r="D130" s="20" t="s">
        <v>142</v>
      </c>
      <c r="E130" s="24">
        <v>296</v>
      </c>
      <c r="F130" s="28">
        <v>4353</v>
      </c>
      <c r="G130" s="24" t="s">
        <v>11</v>
      </c>
      <c r="H130" s="25">
        <v>92</v>
      </c>
      <c r="I130" s="22">
        <f t="shared" si="6"/>
        <v>4741</v>
      </c>
      <c r="J130" s="26" t="s">
        <v>11</v>
      </c>
      <c r="K130" s="25" t="s">
        <v>11</v>
      </c>
      <c r="L130" s="7" t="str">
        <f t="shared" si="7"/>
        <v>-</v>
      </c>
      <c r="M130" s="22">
        <f t="shared" si="8"/>
        <v>4741</v>
      </c>
      <c r="N130"/>
      <c r="O130"/>
      <c r="P130"/>
      <c r="Q130"/>
    </row>
    <row r="131" spans="1:13" ht="33">
      <c r="A131" t="s">
        <v>26</v>
      </c>
      <c r="B131" s="15">
        <v>13</v>
      </c>
      <c r="C131" t="s">
        <v>26</v>
      </c>
      <c r="D131" s="20" t="s">
        <v>143</v>
      </c>
      <c r="E131" s="24">
        <v>91</v>
      </c>
      <c r="F131" s="28">
        <v>1588</v>
      </c>
      <c r="G131" s="24">
        <v>36</v>
      </c>
      <c r="H131" s="25">
        <v>72</v>
      </c>
      <c r="I131" s="22">
        <f t="shared" si="6"/>
        <v>1787</v>
      </c>
      <c r="J131" s="26" t="s">
        <v>11</v>
      </c>
      <c r="K131" s="25" t="s">
        <v>11</v>
      </c>
      <c r="L131" s="7" t="str">
        <f t="shared" si="7"/>
        <v>-</v>
      </c>
      <c r="M131" s="22">
        <f t="shared" si="8"/>
        <v>1787</v>
      </c>
    </row>
    <row r="132" spans="1:13" ht="33">
      <c r="A132" t="s">
        <v>26</v>
      </c>
      <c r="B132" s="15">
        <v>14</v>
      </c>
      <c r="C132" t="s">
        <v>26</v>
      </c>
      <c r="D132" s="20" t="s">
        <v>144</v>
      </c>
      <c r="E132" s="24">
        <v>161</v>
      </c>
      <c r="F132" s="28">
        <v>1123</v>
      </c>
      <c r="G132" s="24">
        <v>26</v>
      </c>
      <c r="H132" s="25">
        <v>24</v>
      </c>
      <c r="I132" s="22">
        <f t="shared" si="6"/>
        <v>1334</v>
      </c>
      <c r="J132" s="26">
        <v>38</v>
      </c>
      <c r="K132" s="25">
        <v>62</v>
      </c>
      <c r="L132" s="7">
        <f t="shared" si="7"/>
        <v>100</v>
      </c>
      <c r="M132" s="22">
        <f t="shared" si="8"/>
        <v>1434</v>
      </c>
    </row>
    <row r="133" spans="1:13" ht="16.5">
      <c r="A133" t="s">
        <v>26</v>
      </c>
      <c r="B133" s="15">
        <v>15</v>
      </c>
      <c r="C133" t="s">
        <v>26</v>
      </c>
      <c r="D133" s="20" t="s">
        <v>425</v>
      </c>
      <c r="E133" s="24">
        <v>354</v>
      </c>
      <c r="F133" s="25">
        <v>14</v>
      </c>
      <c r="G133" s="24">
        <v>24</v>
      </c>
      <c r="H133" s="25">
        <v>81</v>
      </c>
      <c r="I133" s="22">
        <f t="shared" si="6"/>
        <v>473</v>
      </c>
      <c r="J133" s="26" t="s">
        <v>11</v>
      </c>
      <c r="K133" s="25" t="s">
        <v>11</v>
      </c>
      <c r="L133" s="7" t="str">
        <f t="shared" si="7"/>
        <v>-</v>
      </c>
      <c r="M133" s="22">
        <f t="shared" si="8"/>
        <v>473</v>
      </c>
    </row>
    <row r="134" spans="1:13" ht="16.5">
      <c r="A134" t="s">
        <v>26</v>
      </c>
      <c r="B134" s="15">
        <v>16</v>
      </c>
      <c r="C134" t="s">
        <v>26</v>
      </c>
      <c r="D134" s="20" t="s">
        <v>145</v>
      </c>
      <c r="E134" s="24">
        <v>390</v>
      </c>
      <c r="F134" s="25">
        <v>12</v>
      </c>
      <c r="G134" s="24">
        <v>12</v>
      </c>
      <c r="H134" s="25">
        <v>89</v>
      </c>
      <c r="I134" s="22">
        <f t="shared" si="6"/>
        <v>503</v>
      </c>
      <c r="J134" s="26">
        <v>1</v>
      </c>
      <c r="K134" s="25">
        <v>1</v>
      </c>
      <c r="L134" s="7">
        <f t="shared" si="7"/>
        <v>2</v>
      </c>
      <c r="M134" s="22">
        <f t="shared" si="8"/>
        <v>505</v>
      </c>
    </row>
    <row r="135" spans="1:13" ht="16.5">
      <c r="A135">
        <v>9</v>
      </c>
      <c r="B135" s="15" t="s">
        <v>26</v>
      </c>
      <c r="C135" t="s">
        <v>26</v>
      </c>
      <c r="D135" s="20" t="s">
        <v>146</v>
      </c>
      <c r="E135" s="27">
        <v>2594</v>
      </c>
      <c r="F135" s="25" t="s">
        <v>11</v>
      </c>
      <c r="G135" s="24">
        <v>89</v>
      </c>
      <c r="H135" s="25">
        <v>63</v>
      </c>
      <c r="I135" s="22">
        <f t="shared" si="6"/>
        <v>2746</v>
      </c>
      <c r="J135" s="26">
        <v>73</v>
      </c>
      <c r="K135" s="25">
        <v>136</v>
      </c>
      <c r="L135" s="7">
        <f t="shared" si="7"/>
        <v>209</v>
      </c>
      <c r="M135" s="22">
        <f t="shared" si="8"/>
        <v>2955</v>
      </c>
    </row>
    <row r="136" spans="1:13" ht="16.5">
      <c r="A136" t="s">
        <v>26</v>
      </c>
      <c r="B136" s="15">
        <v>1</v>
      </c>
      <c r="C136" t="s">
        <v>26</v>
      </c>
      <c r="D136" s="20" t="s">
        <v>147</v>
      </c>
      <c r="E136" s="27">
        <v>2429</v>
      </c>
      <c r="F136" s="25" t="s">
        <v>11</v>
      </c>
      <c r="G136" s="24">
        <v>69</v>
      </c>
      <c r="H136" s="25">
        <v>50</v>
      </c>
      <c r="I136" s="22">
        <f t="shared" si="6"/>
        <v>2548</v>
      </c>
      <c r="J136" s="26">
        <v>65</v>
      </c>
      <c r="K136" s="25">
        <v>70</v>
      </c>
      <c r="L136" s="7">
        <f t="shared" si="7"/>
        <v>135</v>
      </c>
      <c r="M136" s="22">
        <f t="shared" si="8"/>
        <v>2683</v>
      </c>
    </row>
    <row r="137" spans="1:13" ht="16.5">
      <c r="A137" t="s">
        <v>26</v>
      </c>
      <c r="B137" s="15" t="s">
        <v>26</v>
      </c>
      <c r="C137">
        <v>1</v>
      </c>
      <c r="D137" s="20" t="s">
        <v>148</v>
      </c>
      <c r="E137" s="24">
        <v>509</v>
      </c>
      <c r="F137" s="25" t="s">
        <v>11</v>
      </c>
      <c r="G137" s="24">
        <v>61</v>
      </c>
      <c r="H137" s="25">
        <v>33</v>
      </c>
      <c r="I137" s="22">
        <f t="shared" si="6"/>
        <v>603</v>
      </c>
      <c r="J137" s="26">
        <v>24</v>
      </c>
      <c r="K137" s="25">
        <v>70</v>
      </c>
      <c r="L137" s="7">
        <f t="shared" si="7"/>
        <v>94</v>
      </c>
      <c r="M137" s="22">
        <f t="shared" si="8"/>
        <v>697</v>
      </c>
    </row>
    <row r="138" spans="1:13" ht="16.5">
      <c r="A138" t="s">
        <v>26</v>
      </c>
      <c r="B138" s="15" t="s">
        <v>26</v>
      </c>
      <c r="C138">
        <v>2</v>
      </c>
      <c r="D138" s="20" t="s">
        <v>149</v>
      </c>
      <c r="E138" s="24">
        <v>24</v>
      </c>
      <c r="F138" s="25" t="s">
        <v>11</v>
      </c>
      <c r="G138" s="24">
        <v>3</v>
      </c>
      <c r="H138" s="25">
        <v>2</v>
      </c>
      <c r="I138" s="22">
        <f t="shared" si="6"/>
        <v>29</v>
      </c>
      <c r="J138" s="26" t="s">
        <v>11</v>
      </c>
      <c r="K138" s="25" t="s">
        <v>11</v>
      </c>
      <c r="L138" s="7" t="str">
        <f t="shared" si="7"/>
        <v>-</v>
      </c>
      <c r="M138" s="22">
        <f t="shared" si="8"/>
        <v>29</v>
      </c>
    </row>
    <row r="139" spans="1:13" ht="16.5">
      <c r="A139" t="s">
        <v>26</v>
      </c>
      <c r="B139" s="15" t="s">
        <v>26</v>
      </c>
      <c r="C139">
        <v>3</v>
      </c>
      <c r="D139" s="20" t="s">
        <v>150</v>
      </c>
      <c r="E139" s="24">
        <v>17</v>
      </c>
      <c r="F139" s="25" t="s">
        <v>11</v>
      </c>
      <c r="G139" s="24">
        <v>2</v>
      </c>
      <c r="H139" s="25">
        <v>3</v>
      </c>
      <c r="I139" s="22">
        <f t="shared" si="6"/>
        <v>22</v>
      </c>
      <c r="J139" s="26" t="s">
        <v>11</v>
      </c>
      <c r="K139" s="25" t="s">
        <v>11</v>
      </c>
      <c r="L139" s="7" t="str">
        <f t="shared" si="7"/>
        <v>-</v>
      </c>
      <c r="M139" s="22">
        <f t="shared" si="8"/>
        <v>22</v>
      </c>
    </row>
    <row r="140" spans="1:13" ht="16.5">
      <c r="A140" t="s">
        <v>26</v>
      </c>
      <c r="B140" s="15" t="s">
        <v>26</v>
      </c>
      <c r="C140">
        <v>4</v>
      </c>
      <c r="D140" s="20" t="s">
        <v>151</v>
      </c>
      <c r="E140" s="24">
        <v>24</v>
      </c>
      <c r="F140" s="25" t="s">
        <v>11</v>
      </c>
      <c r="G140" s="24" t="s">
        <v>11</v>
      </c>
      <c r="H140" s="25">
        <v>1</v>
      </c>
      <c r="I140" s="22">
        <f t="shared" si="6"/>
        <v>25</v>
      </c>
      <c r="J140" s="26" t="s">
        <v>11</v>
      </c>
      <c r="K140" s="25" t="s">
        <v>11</v>
      </c>
      <c r="L140" s="7" t="str">
        <f t="shared" si="7"/>
        <v>-</v>
      </c>
      <c r="M140" s="22">
        <f t="shared" si="8"/>
        <v>25</v>
      </c>
    </row>
    <row r="141" spans="2:13" ht="16.5">
      <c r="B141" s="15"/>
      <c r="C141">
        <v>5</v>
      </c>
      <c r="D141" s="20" t="s">
        <v>386</v>
      </c>
      <c r="E141" s="24">
        <v>57</v>
      </c>
      <c r="F141" s="25" t="s">
        <v>11</v>
      </c>
      <c r="G141" s="24">
        <v>3</v>
      </c>
      <c r="H141" s="25">
        <v>11</v>
      </c>
      <c r="I141" s="22">
        <f t="shared" si="6"/>
        <v>71</v>
      </c>
      <c r="J141" s="26" t="s">
        <v>11</v>
      </c>
      <c r="K141" s="25" t="s">
        <v>11</v>
      </c>
      <c r="L141" s="7" t="str">
        <f t="shared" si="7"/>
        <v>-</v>
      </c>
      <c r="M141" s="22">
        <f t="shared" si="8"/>
        <v>71</v>
      </c>
    </row>
    <row r="142" spans="1:13" ht="16.5">
      <c r="A142" t="s">
        <v>26</v>
      </c>
      <c r="B142" s="15" t="s">
        <v>26</v>
      </c>
      <c r="C142">
        <v>6</v>
      </c>
      <c r="D142" s="20" t="s">
        <v>152</v>
      </c>
      <c r="E142" s="27">
        <v>1191</v>
      </c>
      <c r="F142" s="25" t="s">
        <v>11</v>
      </c>
      <c r="G142" s="24" t="s">
        <v>11</v>
      </c>
      <c r="H142" s="25" t="s">
        <v>11</v>
      </c>
      <c r="I142" s="22">
        <f t="shared" si="6"/>
        <v>1191</v>
      </c>
      <c r="J142" s="26">
        <v>17</v>
      </c>
      <c r="K142" s="25" t="s">
        <v>11</v>
      </c>
      <c r="L142" s="7">
        <f t="shared" si="7"/>
        <v>17</v>
      </c>
      <c r="M142" s="22">
        <f t="shared" si="8"/>
        <v>1208</v>
      </c>
    </row>
    <row r="143" spans="1:13" ht="16.5">
      <c r="A143" t="s">
        <v>26</v>
      </c>
      <c r="B143" s="15" t="s">
        <v>26</v>
      </c>
      <c r="C143">
        <v>7</v>
      </c>
      <c r="D143" s="20" t="s">
        <v>153</v>
      </c>
      <c r="E143" s="24">
        <v>182</v>
      </c>
      <c r="F143" s="25" t="s">
        <v>11</v>
      </c>
      <c r="G143" s="24" t="s">
        <v>11</v>
      </c>
      <c r="H143" s="25" t="s">
        <v>11</v>
      </c>
      <c r="I143" s="22">
        <f t="shared" si="6"/>
        <v>182</v>
      </c>
      <c r="J143" s="26" t="s">
        <v>11</v>
      </c>
      <c r="K143" s="25" t="s">
        <v>11</v>
      </c>
      <c r="L143" s="7" t="str">
        <f t="shared" si="7"/>
        <v>-</v>
      </c>
      <c r="M143" s="22">
        <f t="shared" si="8"/>
        <v>182</v>
      </c>
    </row>
    <row r="144" spans="1:13" ht="16.5">
      <c r="A144" t="s">
        <v>26</v>
      </c>
      <c r="B144" s="15" t="s">
        <v>26</v>
      </c>
      <c r="C144">
        <v>8</v>
      </c>
      <c r="D144" s="20" t="s">
        <v>154</v>
      </c>
      <c r="E144" s="24">
        <v>74</v>
      </c>
      <c r="F144" s="25" t="s">
        <v>11</v>
      </c>
      <c r="G144" s="24" t="s">
        <v>11</v>
      </c>
      <c r="H144" s="25" t="s">
        <v>11</v>
      </c>
      <c r="I144" s="22">
        <f t="shared" si="6"/>
        <v>74</v>
      </c>
      <c r="J144" s="26">
        <v>11</v>
      </c>
      <c r="K144" s="25" t="s">
        <v>11</v>
      </c>
      <c r="L144" s="7">
        <f t="shared" si="7"/>
        <v>11</v>
      </c>
      <c r="M144" s="22">
        <f t="shared" si="8"/>
        <v>85</v>
      </c>
    </row>
    <row r="145" spans="1:13" ht="16.5">
      <c r="A145" t="s">
        <v>26</v>
      </c>
      <c r="B145" s="15" t="s">
        <v>26</v>
      </c>
      <c r="C145">
        <v>9</v>
      </c>
      <c r="D145" s="20" t="s">
        <v>155</v>
      </c>
      <c r="E145" s="24">
        <v>250</v>
      </c>
      <c r="F145" s="25" t="s">
        <v>11</v>
      </c>
      <c r="G145" s="24" t="s">
        <v>11</v>
      </c>
      <c r="H145" s="25" t="s">
        <v>11</v>
      </c>
      <c r="I145" s="22">
        <f t="shared" si="6"/>
        <v>250</v>
      </c>
      <c r="J145" s="26">
        <v>6</v>
      </c>
      <c r="K145" s="25" t="s">
        <v>11</v>
      </c>
      <c r="L145" s="7">
        <f t="shared" si="7"/>
        <v>6</v>
      </c>
      <c r="M145" s="22">
        <f t="shared" si="8"/>
        <v>256</v>
      </c>
    </row>
    <row r="146" spans="1:13" ht="16.5">
      <c r="A146" t="s">
        <v>26</v>
      </c>
      <c r="B146" s="15" t="s">
        <v>26</v>
      </c>
      <c r="C146">
        <v>10</v>
      </c>
      <c r="D146" s="20" t="s">
        <v>156</v>
      </c>
      <c r="E146" s="24">
        <v>10</v>
      </c>
      <c r="F146" s="25" t="s">
        <v>11</v>
      </c>
      <c r="G146" s="24" t="s">
        <v>11</v>
      </c>
      <c r="H146" s="25" t="s">
        <v>11</v>
      </c>
      <c r="I146" s="22">
        <f t="shared" si="6"/>
        <v>10</v>
      </c>
      <c r="J146" s="26">
        <v>7</v>
      </c>
      <c r="K146" s="25" t="s">
        <v>11</v>
      </c>
      <c r="L146" s="7">
        <f t="shared" si="7"/>
        <v>7</v>
      </c>
      <c r="M146" s="22">
        <f t="shared" si="8"/>
        <v>17</v>
      </c>
    </row>
    <row r="147" spans="1:13" ht="16.5">
      <c r="A147" t="s">
        <v>26</v>
      </c>
      <c r="B147" s="15" t="s">
        <v>26</v>
      </c>
      <c r="C147">
        <v>11</v>
      </c>
      <c r="D147" s="20" t="s">
        <v>157</v>
      </c>
      <c r="E147" s="24">
        <v>57</v>
      </c>
      <c r="F147" s="25" t="s">
        <v>11</v>
      </c>
      <c r="G147" s="24" t="s">
        <v>11</v>
      </c>
      <c r="H147" s="25" t="s">
        <v>11</v>
      </c>
      <c r="I147" s="22">
        <f t="shared" si="6"/>
        <v>57</v>
      </c>
      <c r="J147" s="26" t="s">
        <v>11</v>
      </c>
      <c r="K147" s="25" t="s">
        <v>11</v>
      </c>
      <c r="L147" s="7" t="str">
        <f t="shared" si="7"/>
        <v>-</v>
      </c>
      <c r="M147" s="22">
        <f t="shared" si="8"/>
        <v>57</v>
      </c>
    </row>
    <row r="148" spans="1:13" ht="16.5">
      <c r="A148" t="s">
        <v>26</v>
      </c>
      <c r="B148" s="15" t="s">
        <v>26</v>
      </c>
      <c r="C148">
        <v>12</v>
      </c>
      <c r="D148" s="20" t="s">
        <v>158</v>
      </c>
      <c r="E148" s="24">
        <v>34</v>
      </c>
      <c r="F148" s="25" t="s">
        <v>11</v>
      </c>
      <c r="G148" s="24" t="s">
        <v>11</v>
      </c>
      <c r="H148" s="25" t="s">
        <v>11</v>
      </c>
      <c r="I148" s="22">
        <f t="shared" si="6"/>
        <v>34</v>
      </c>
      <c r="J148" s="26" t="s">
        <v>11</v>
      </c>
      <c r="K148" s="25" t="s">
        <v>11</v>
      </c>
      <c r="L148" s="7" t="str">
        <f t="shared" si="7"/>
        <v>-</v>
      </c>
      <c r="M148" s="22">
        <f t="shared" si="8"/>
        <v>34</v>
      </c>
    </row>
    <row r="149" spans="1:13" ht="16.5">
      <c r="A149" t="s">
        <v>26</v>
      </c>
      <c r="B149" s="15">
        <v>2</v>
      </c>
      <c r="C149" t="s">
        <v>26</v>
      </c>
      <c r="D149" s="20" t="s">
        <v>159</v>
      </c>
      <c r="E149" s="24">
        <v>165</v>
      </c>
      <c r="F149" s="25" t="s">
        <v>11</v>
      </c>
      <c r="G149" s="24">
        <v>20</v>
      </c>
      <c r="H149" s="25">
        <v>13</v>
      </c>
      <c r="I149" s="22">
        <f t="shared" si="6"/>
        <v>198</v>
      </c>
      <c r="J149" s="26">
        <v>8</v>
      </c>
      <c r="K149" s="25">
        <v>66</v>
      </c>
      <c r="L149" s="7">
        <f t="shared" si="7"/>
        <v>74</v>
      </c>
      <c r="M149" s="22">
        <f t="shared" si="8"/>
        <v>272</v>
      </c>
    </row>
    <row r="150" spans="1:13" ht="16.5">
      <c r="A150">
        <v>10</v>
      </c>
      <c r="B150" s="15" t="s">
        <v>26</v>
      </c>
      <c r="C150" t="s">
        <v>26</v>
      </c>
      <c r="D150" s="20" t="s">
        <v>160</v>
      </c>
      <c r="E150" s="24">
        <v>166</v>
      </c>
      <c r="F150" s="25" t="s">
        <v>11</v>
      </c>
      <c r="G150" s="24">
        <v>94</v>
      </c>
      <c r="H150" s="25">
        <v>12</v>
      </c>
      <c r="I150" s="22">
        <f t="shared" si="6"/>
        <v>272</v>
      </c>
      <c r="J150" s="26" t="s">
        <v>11</v>
      </c>
      <c r="K150" s="25" t="s">
        <v>11</v>
      </c>
      <c r="L150" s="7" t="str">
        <f t="shared" si="7"/>
        <v>-</v>
      </c>
      <c r="M150" s="22">
        <f t="shared" si="8"/>
        <v>272</v>
      </c>
    </row>
    <row r="151" spans="1:13" ht="16.5">
      <c r="A151" t="s">
        <v>26</v>
      </c>
      <c r="B151" s="15">
        <v>1</v>
      </c>
      <c r="C151" t="s">
        <v>26</v>
      </c>
      <c r="D151" s="20" t="s">
        <v>161</v>
      </c>
      <c r="E151" s="24">
        <v>166</v>
      </c>
      <c r="F151" s="25" t="s">
        <v>11</v>
      </c>
      <c r="G151" s="24">
        <v>94</v>
      </c>
      <c r="H151" s="25">
        <v>12</v>
      </c>
      <c r="I151" s="22">
        <f t="shared" si="6"/>
        <v>272</v>
      </c>
      <c r="J151" s="26" t="s">
        <v>11</v>
      </c>
      <c r="K151" s="25" t="s">
        <v>11</v>
      </c>
      <c r="L151" s="7" t="str">
        <f t="shared" si="7"/>
        <v>-</v>
      </c>
      <c r="M151" s="22">
        <f t="shared" si="8"/>
        <v>272</v>
      </c>
    </row>
    <row r="152" spans="1:13" ht="16.5">
      <c r="A152">
        <v>11</v>
      </c>
      <c r="B152" s="15" t="s">
        <v>26</v>
      </c>
      <c r="C152" t="s">
        <v>26</v>
      </c>
      <c r="D152" s="20" t="s">
        <v>162</v>
      </c>
      <c r="E152" s="27">
        <v>12002</v>
      </c>
      <c r="F152" s="25" t="s">
        <v>11</v>
      </c>
      <c r="G152" s="27">
        <v>1468</v>
      </c>
      <c r="H152" s="25">
        <v>803</v>
      </c>
      <c r="I152" s="22">
        <f t="shared" si="6"/>
        <v>14273</v>
      </c>
      <c r="J152" s="26">
        <v>192</v>
      </c>
      <c r="K152" s="25">
        <v>1127</v>
      </c>
      <c r="L152" s="7">
        <f t="shared" si="7"/>
        <v>1319</v>
      </c>
      <c r="M152" s="22">
        <f t="shared" si="8"/>
        <v>15592</v>
      </c>
    </row>
    <row r="153" spans="1:13" ht="16.5">
      <c r="A153" t="s">
        <v>26</v>
      </c>
      <c r="B153" s="15">
        <v>1</v>
      </c>
      <c r="C153" t="s">
        <v>26</v>
      </c>
      <c r="D153" s="20" t="s">
        <v>163</v>
      </c>
      <c r="E153" s="24">
        <v>305</v>
      </c>
      <c r="F153" s="25" t="s">
        <v>11</v>
      </c>
      <c r="G153" s="24">
        <v>30</v>
      </c>
      <c r="H153" s="25">
        <v>22</v>
      </c>
      <c r="I153" s="22">
        <f t="shared" si="6"/>
        <v>357</v>
      </c>
      <c r="J153" s="26">
        <v>80</v>
      </c>
      <c r="K153" s="25">
        <v>21</v>
      </c>
      <c r="L153" s="7">
        <f t="shared" si="7"/>
        <v>101</v>
      </c>
      <c r="M153" s="22">
        <f t="shared" si="8"/>
        <v>458</v>
      </c>
    </row>
    <row r="154" spans="1:13" ht="16.5">
      <c r="A154" t="s">
        <v>26</v>
      </c>
      <c r="B154" s="15">
        <v>2</v>
      </c>
      <c r="C154" t="s">
        <v>26</v>
      </c>
      <c r="D154" s="20" t="s">
        <v>164</v>
      </c>
      <c r="E154" s="24">
        <v>98</v>
      </c>
      <c r="F154" s="25" t="s">
        <v>11</v>
      </c>
      <c r="G154" s="24">
        <v>7</v>
      </c>
      <c r="H154" s="25">
        <v>7</v>
      </c>
      <c r="I154" s="22">
        <f t="shared" si="6"/>
        <v>112</v>
      </c>
      <c r="J154" s="26">
        <v>3</v>
      </c>
      <c r="K154" s="25">
        <v>1</v>
      </c>
      <c r="L154" s="7">
        <f t="shared" si="7"/>
        <v>4</v>
      </c>
      <c r="M154" s="22">
        <f t="shared" si="8"/>
        <v>116</v>
      </c>
    </row>
    <row r="155" spans="1:13" ht="16.5">
      <c r="A155" t="s">
        <v>26</v>
      </c>
      <c r="B155" s="15">
        <v>3</v>
      </c>
      <c r="C155" t="s">
        <v>26</v>
      </c>
      <c r="D155" s="20" t="s">
        <v>165</v>
      </c>
      <c r="E155" s="24">
        <v>205</v>
      </c>
      <c r="F155" s="25" t="s">
        <v>11</v>
      </c>
      <c r="G155" s="24">
        <v>8</v>
      </c>
      <c r="H155" s="25">
        <v>14</v>
      </c>
      <c r="I155" s="22">
        <f t="shared" si="6"/>
        <v>227</v>
      </c>
      <c r="J155" s="26" t="s">
        <v>11</v>
      </c>
      <c r="K155" s="25" t="s">
        <v>11</v>
      </c>
      <c r="L155" s="7" t="str">
        <f t="shared" si="7"/>
        <v>-</v>
      </c>
      <c r="M155" s="22">
        <f t="shared" si="8"/>
        <v>227</v>
      </c>
    </row>
    <row r="156" spans="1:13" ht="16.5">
      <c r="A156" t="s">
        <v>26</v>
      </c>
      <c r="B156" s="15">
        <v>4</v>
      </c>
      <c r="C156" t="s">
        <v>26</v>
      </c>
      <c r="D156" s="20" t="s">
        <v>166</v>
      </c>
      <c r="E156" s="24">
        <v>209</v>
      </c>
      <c r="F156" s="25" t="s">
        <v>11</v>
      </c>
      <c r="G156" s="24">
        <v>10</v>
      </c>
      <c r="H156" s="25">
        <v>14</v>
      </c>
      <c r="I156" s="22">
        <f t="shared" si="6"/>
        <v>233</v>
      </c>
      <c r="J156" s="26" t="s">
        <v>11</v>
      </c>
      <c r="K156" s="25" t="s">
        <v>11</v>
      </c>
      <c r="L156" s="7" t="str">
        <f t="shared" si="7"/>
        <v>-</v>
      </c>
      <c r="M156" s="22">
        <f t="shared" si="8"/>
        <v>233</v>
      </c>
    </row>
    <row r="157" spans="1:13" ht="16.5">
      <c r="A157" t="s">
        <v>26</v>
      </c>
      <c r="B157" s="15">
        <v>5</v>
      </c>
      <c r="C157" t="s">
        <v>26</v>
      </c>
      <c r="D157" s="20" t="s">
        <v>167</v>
      </c>
      <c r="E157" s="27">
        <v>4439</v>
      </c>
      <c r="F157" s="25" t="s">
        <v>11</v>
      </c>
      <c r="G157" s="27">
        <v>1119</v>
      </c>
      <c r="H157" s="25">
        <v>400</v>
      </c>
      <c r="I157" s="22">
        <f t="shared" si="6"/>
        <v>5958</v>
      </c>
      <c r="J157" s="26">
        <v>2</v>
      </c>
      <c r="K157" s="25">
        <v>44</v>
      </c>
      <c r="L157" s="7">
        <f t="shared" si="7"/>
        <v>46</v>
      </c>
      <c r="M157" s="22">
        <f t="shared" si="8"/>
        <v>6004</v>
      </c>
    </row>
    <row r="158" spans="1:13" ht="16.5">
      <c r="A158" t="s">
        <v>26</v>
      </c>
      <c r="B158" s="15" t="s">
        <v>26</v>
      </c>
      <c r="C158">
        <v>1</v>
      </c>
      <c r="D158" s="20" t="s">
        <v>168</v>
      </c>
      <c r="E158" s="24">
        <v>600</v>
      </c>
      <c r="F158" s="25" t="s">
        <v>11</v>
      </c>
      <c r="G158" s="24">
        <v>220</v>
      </c>
      <c r="H158" s="25">
        <v>57</v>
      </c>
      <c r="I158" s="22">
        <f t="shared" si="6"/>
        <v>877</v>
      </c>
      <c r="J158" s="26" t="s">
        <v>11</v>
      </c>
      <c r="K158" s="25" t="s">
        <v>11</v>
      </c>
      <c r="L158" s="7" t="str">
        <f t="shared" si="7"/>
        <v>-</v>
      </c>
      <c r="M158" s="22">
        <f t="shared" si="8"/>
        <v>877</v>
      </c>
    </row>
    <row r="159" spans="1:13" ht="16.5">
      <c r="A159" t="s">
        <v>26</v>
      </c>
      <c r="B159" s="15" t="s">
        <v>26</v>
      </c>
      <c r="C159">
        <v>2</v>
      </c>
      <c r="D159" s="20" t="s">
        <v>169</v>
      </c>
      <c r="E159" s="27">
        <v>1393</v>
      </c>
      <c r="F159" s="25" t="s">
        <v>11</v>
      </c>
      <c r="G159" s="24">
        <v>333</v>
      </c>
      <c r="H159" s="25">
        <v>121</v>
      </c>
      <c r="I159" s="22">
        <f t="shared" si="6"/>
        <v>1847</v>
      </c>
      <c r="J159" s="26">
        <v>1</v>
      </c>
      <c r="K159" s="25">
        <v>28</v>
      </c>
      <c r="L159" s="7">
        <f t="shared" si="7"/>
        <v>29</v>
      </c>
      <c r="M159" s="22">
        <f t="shared" si="8"/>
        <v>1876</v>
      </c>
    </row>
    <row r="160" spans="1:13" ht="16.5">
      <c r="A160" t="s">
        <v>26</v>
      </c>
      <c r="B160" s="15" t="s">
        <v>26</v>
      </c>
      <c r="C160">
        <v>3</v>
      </c>
      <c r="D160" s="20" t="s">
        <v>170</v>
      </c>
      <c r="E160" s="24">
        <v>907</v>
      </c>
      <c r="F160" s="25" t="s">
        <v>11</v>
      </c>
      <c r="G160" s="24">
        <v>54</v>
      </c>
      <c r="H160" s="25">
        <v>93</v>
      </c>
      <c r="I160" s="22">
        <f t="shared" si="6"/>
        <v>1054</v>
      </c>
      <c r="J160" s="26">
        <v>1</v>
      </c>
      <c r="K160" s="25">
        <v>16</v>
      </c>
      <c r="L160" s="7">
        <f t="shared" si="7"/>
        <v>17</v>
      </c>
      <c r="M160" s="22">
        <f t="shared" si="8"/>
        <v>1071</v>
      </c>
    </row>
    <row r="161" spans="1:13" ht="16.5">
      <c r="A161" t="s">
        <v>26</v>
      </c>
      <c r="B161" s="15" t="s">
        <v>26</v>
      </c>
      <c r="C161">
        <v>4</v>
      </c>
      <c r="D161" s="20" t="s">
        <v>171</v>
      </c>
      <c r="E161" s="24">
        <v>263</v>
      </c>
      <c r="F161" s="25" t="s">
        <v>11</v>
      </c>
      <c r="G161" s="24">
        <v>131</v>
      </c>
      <c r="H161" s="25">
        <v>17</v>
      </c>
      <c r="I161" s="22">
        <f t="shared" si="6"/>
        <v>411</v>
      </c>
      <c r="J161" s="26" t="s">
        <v>11</v>
      </c>
      <c r="K161" s="25" t="s">
        <v>11</v>
      </c>
      <c r="L161" s="7" t="str">
        <f t="shared" si="7"/>
        <v>-</v>
      </c>
      <c r="M161" s="22">
        <f t="shared" si="8"/>
        <v>411</v>
      </c>
    </row>
    <row r="162" spans="1:13" ht="16.5">
      <c r="A162" t="s">
        <v>26</v>
      </c>
      <c r="B162" s="15" t="s">
        <v>26</v>
      </c>
      <c r="C162">
        <v>5</v>
      </c>
      <c r="D162" s="20" t="s">
        <v>172</v>
      </c>
      <c r="E162" s="27">
        <v>1276</v>
      </c>
      <c r="F162" s="25" t="s">
        <v>11</v>
      </c>
      <c r="G162" s="24">
        <v>381</v>
      </c>
      <c r="H162" s="25">
        <v>112</v>
      </c>
      <c r="I162" s="22">
        <f t="shared" si="6"/>
        <v>1769</v>
      </c>
      <c r="J162" s="26" t="s">
        <v>11</v>
      </c>
      <c r="K162" s="25" t="s">
        <v>11</v>
      </c>
      <c r="L162" s="7" t="str">
        <f t="shared" si="7"/>
        <v>-</v>
      </c>
      <c r="M162" s="22">
        <f t="shared" si="8"/>
        <v>1769</v>
      </c>
    </row>
    <row r="163" spans="1:13" ht="16.5">
      <c r="A163" t="s">
        <v>26</v>
      </c>
      <c r="B163" s="15">
        <v>6</v>
      </c>
      <c r="C163" t="s">
        <v>26</v>
      </c>
      <c r="D163" s="20" t="s">
        <v>173</v>
      </c>
      <c r="E163" s="24">
        <v>388</v>
      </c>
      <c r="F163" s="25" t="s">
        <v>11</v>
      </c>
      <c r="G163" s="24">
        <v>23</v>
      </c>
      <c r="H163" s="25">
        <v>37</v>
      </c>
      <c r="I163" s="22">
        <f t="shared" si="6"/>
        <v>448</v>
      </c>
      <c r="J163" s="26">
        <v>12</v>
      </c>
      <c r="K163" s="25">
        <v>83</v>
      </c>
      <c r="L163" s="7">
        <f t="shared" si="7"/>
        <v>95</v>
      </c>
      <c r="M163" s="22">
        <f t="shared" si="8"/>
        <v>543</v>
      </c>
    </row>
    <row r="164" spans="1:13" ht="16.5">
      <c r="A164" t="s">
        <v>26</v>
      </c>
      <c r="B164" s="15" t="s">
        <v>26</v>
      </c>
      <c r="C164">
        <v>1</v>
      </c>
      <c r="D164" s="20" t="s">
        <v>174</v>
      </c>
      <c r="E164" s="24">
        <v>91</v>
      </c>
      <c r="F164" s="25" t="s">
        <v>11</v>
      </c>
      <c r="G164" s="24">
        <v>11</v>
      </c>
      <c r="H164" s="25">
        <v>9</v>
      </c>
      <c r="I164" s="22">
        <f t="shared" si="6"/>
        <v>111</v>
      </c>
      <c r="J164" s="26">
        <v>4</v>
      </c>
      <c r="K164" s="25">
        <v>7</v>
      </c>
      <c r="L164" s="7">
        <f t="shared" si="7"/>
        <v>11</v>
      </c>
      <c r="M164" s="22">
        <f t="shared" si="8"/>
        <v>122</v>
      </c>
    </row>
    <row r="165" spans="1:13" ht="16.5">
      <c r="A165" t="s">
        <v>26</v>
      </c>
      <c r="B165" s="15" t="s">
        <v>26</v>
      </c>
      <c r="C165">
        <v>2</v>
      </c>
      <c r="D165" s="20" t="s">
        <v>175</v>
      </c>
      <c r="E165" s="24">
        <v>159</v>
      </c>
      <c r="F165" s="25" t="s">
        <v>11</v>
      </c>
      <c r="G165" s="24">
        <v>7</v>
      </c>
      <c r="H165" s="25">
        <v>14</v>
      </c>
      <c r="I165" s="22">
        <f t="shared" si="6"/>
        <v>180</v>
      </c>
      <c r="J165" s="26">
        <v>4</v>
      </c>
      <c r="K165" s="25">
        <v>24</v>
      </c>
      <c r="L165" s="7">
        <f t="shared" si="7"/>
        <v>28</v>
      </c>
      <c r="M165" s="22">
        <f t="shared" si="8"/>
        <v>208</v>
      </c>
    </row>
    <row r="166" spans="1:13" ht="16.5">
      <c r="A166" t="s">
        <v>26</v>
      </c>
      <c r="B166" s="15" t="s">
        <v>26</v>
      </c>
      <c r="C166">
        <v>3</v>
      </c>
      <c r="D166" s="20" t="s">
        <v>176</v>
      </c>
      <c r="E166" s="24">
        <v>59</v>
      </c>
      <c r="F166" s="25" t="s">
        <v>11</v>
      </c>
      <c r="G166" s="24">
        <v>2</v>
      </c>
      <c r="H166" s="25">
        <v>6</v>
      </c>
      <c r="I166" s="22">
        <f t="shared" si="6"/>
        <v>67</v>
      </c>
      <c r="J166" s="26">
        <v>2</v>
      </c>
      <c r="K166" s="25">
        <v>25</v>
      </c>
      <c r="L166" s="7">
        <f t="shared" si="7"/>
        <v>27</v>
      </c>
      <c r="M166" s="22">
        <f t="shared" si="8"/>
        <v>94</v>
      </c>
    </row>
    <row r="167" spans="1:13" ht="16.5">
      <c r="A167" t="s">
        <v>26</v>
      </c>
      <c r="B167" s="15" t="s">
        <v>26</v>
      </c>
      <c r="C167">
        <v>4</v>
      </c>
      <c r="D167" s="20" t="s">
        <v>177</v>
      </c>
      <c r="E167" s="24">
        <v>79</v>
      </c>
      <c r="F167" s="25" t="s">
        <v>11</v>
      </c>
      <c r="G167" s="24">
        <v>3</v>
      </c>
      <c r="H167" s="25">
        <v>8</v>
      </c>
      <c r="I167" s="22">
        <f t="shared" si="6"/>
        <v>90</v>
      </c>
      <c r="J167" s="26">
        <v>2</v>
      </c>
      <c r="K167" s="25">
        <v>27</v>
      </c>
      <c r="L167" s="7">
        <f t="shared" si="7"/>
        <v>29</v>
      </c>
      <c r="M167" s="22">
        <f t="shared" si="8"/>
        <v>119</v>
      </c>
    </row>
    <row r="168" spans="1:13" ht="16.5">
      <c r="A168" t="s">
        <v>26</v>
      </c>
      <c r="B168" s="15">
        <v>7</v>
      </c>
      <c r="C168" t="s">
        <v>26</v>
      </c>
      <c r="D168" s="20" t="s">
        <v>178</v>
      </c>
      <c r="E168" s="27">
        <v>1228</v>
      </c>
      <c r="F168" s="25" t="s">
        <v>11</v>
      </c>
      <c r="G168" s="24">
        <v>59</v>
      </c>
      <c r="H168" s="25">
        <v>77</v>
      </c>
      <c r="I168" s="22">
        <f t="shared" si="6"/>
        <v>1364</v>
      </c>
      <c r="J168" s="26">
        <v>8</v>
      </c>
      <c r="K168" s="25">
        <v>208</v>
      </c>
      <c r="L168" s="7">
        <f t="shared" si="7"/>
        <v>216</v>
      </c>
      <c r="M168" s="22">
        <f t="shared" si="8"/>
        <v>1580</v>
      </c>
    </row>
    <row r="169" spans="1:13" ht="33">
      <c r="A169" t="s">
        <v>26</v>
      </c>
      <c r="B169" s="15">
        <v>8</v>
      </c>
      <c r="C169" t="s">
        <v>26</v>
      </c>
      <c r="D169" s="20" t="s">
        <v>179</v>
      </c>
      <c r="E169" s="27">
        <v>1351</v>
      </c>
      <c r="F169" s="25" t="s">
        <v>11</v>
      </c>
      <c r="G169" s="24">
        <v>67</v>
      </c>
      <c r="H169" s="25">
        <v>61</v>
      </c>
      <c r="I169" s="22">
        <f t="shared" si="6"/>
        <v>1479</v>
      </c>
      <c r="J169" s="26">
        <v>6</v>
      </c>
      <c r="K169" s="25">
        <v>200</v>
      </c>
      <c r="L169" s="7">
        <f t="shared" si="7"/>
        <v>206</v>
      </c>
      <c r="M169" s="22">
        <f t="shared" si="8"/>
        <v>1685</v>
      </c>
    </row>
    <row r="170" spans="1:13" ht="16.5">
      <c r="A170" t="s">
        <v>26</v>
      </c>
      <c r="B170" s="15" t="s">
        <v>26</v>
      </c>
      <c r="C170">
        <v>1</v>
      </c>
      <c r="D170" s="20" t="s">
        <v>180</v>
      </c>
      <c r="E170" s="24">
        <v>907</v>
      </c>
      <c r="F170" s="25" t="s">
        <v>11</v>
      </c>
      <c r="G170" s="24">
        <v>37</v>
      </c>
      <c r="H170" s="25">
        <v>29</v>
      </c>
      <c r="I170" s="22">
        <f t="shared" si="6"/>
        <v>973</v>
      </c>
      <c r="J170" s="26">
        <v>6</v>
      </c>
      <c r="K170" s="25">
        <v>95</v>
      </c>
      <c r="L170" s="7">
        <f t="shared" si="7"/>
        <v>101</v>
      </c>
      <c r="M170" s="22">
        <f t="shared" si="8"/>
        <v>1074</v>
      </c>
    </row>
    <row r="171" spans="1:13" ht="16.5">
      <c r="A171" t="s">
        <v>26</v>
      </c>
      <c r="B171" s="15" t="s">
        <v>26</v>
      </c>
      <c r="C171">
        <v>2</v>
      </c>
      <c r="D171" s="20" t="s">
        <v>181</v>
      </c>
      <c r="E171" s="24">
        <v>115</v>
      </c>
      <c r="F171" s="25" t="s">
        <v>11</v>
      </c>
      <c r="G171" s="24">
        <v>5</v>
      </c>
      <c r="H171" s="25">
        <v>6</v>
      </c>
      <c r="I171" s="22">
        <f t="shared" si="6"/>
        <v>126</v>
      </c>
      <c r="J171" s="26" t="s">
        <v>11</v>
      </c>
      <c r="K171" s="25">
        <v>36</v>
      </c>
      <c r="L171" s="7">
        <f t="shared" si="7"/>
        <v>36</v>
      </c>
      <c r="M171" s="22">
        <f t="shared" si="8"/>
        <v>162</v>
      </c>
    </row>
    <row r="172" spans="1:13" ht="16.5">
      <c r="A172" t="s">
        <v>26</v>
      </c>
      <c r="B172" s="15" t="s">
        <v>26</v>
      </c>
      <c r="C172">
        <v>3</v>
      </c>
      <c r="D172" s="20" t="s">
        <v>182</v>
      </c>
      <c r="E172" s="24">
        <v>87</v>
      </c>
      <c r="F172" s="25" t="s">
        <v>11</v>
      </c>
      <c r="G172" s="24">
        <v>5</v>
      </c>
      <c r="H172" s="25">
        <v>6</v>
      </c>
      <c r="I172" s="22">
        <f t="shared" si="6"/>
        <v>98</v>
      </c>
      <c r="J172" s="26" t="s">
        <v>11</v>
      </c>
      <c r="K172" s="25">
        <v>14</v>
      </c>
      <c r="L172" s="7">
        <f t="shared" si="7"/>
        <v>14</v>
      </c>
      <c r="M172" s="22">
        <f t="shared" si="8"/>
        <v>112</v>
      </c>
    </row>
    <row r="173" spans="1:13" ht="16.5">
      <c r="A173" t="s">
        <v>26</v>
      </c>
      <c r="B173" s="15" t="s">
        <v>26</v>
      </c>
      <c r="C173">
        <v>4</v>
      </c>
      <c r="D173" s="20" t="s">
        <v>183</v>
      </c>
      <c r="E173" s="24">
        <v>49</v>
      </c>
      <c r="F173" s="25" t="s">
        <v>11</v>
      </c>
      <c r="G173" s="24">
        <v>4</v>
      </c>
      <c r="H173" s="25">
        <v>4</v>
      </c>
      <c r="I173" s="22">
        <f t="shared" si="6"/>
        <v>57</v>
      </c>
      <c r="J173" s="26" t="s">
        <v>11</v>
      </c>
      <c r="K173" s="25">
        <v>6</v>
      </c>
      <c r="L173" s="7">
        <f t="shared" si="7"/>
        <v>6</v>
      </c>
      <c r="M173" s="22">
        <f t="shared" si="8"/>
        <v>63</v>
      </c>
    </row>
    <row r="174" spans="1:13" ht="16.5">
      <c r="A174" t="s">
        <v>26</v>
      </c>
      <c r="B174" s="15" t="s">
        <v>26</v>
      </c>
      <c r="C174">
        <v>5</v>
      </c>
      <c r="D174" s="20" t="s">
        <v>184</v>
      </c>
      <c r="E174" s="24">
        <v>57</v>
      </c>
      <c r="F174" s="25" t="s">
        <v>11</v>
      </c>
      <c r="G174" s="24">
        <v>4</v>
      </c>
      <c r="H174" s="25">
        <v>4</v>
      </c>
      <c r="I174" s="22">
        <f t="shared" si="6"/>
        <v>65</v>
      </c>
      <c r="J174" s="26" t="s">
        <v>11</v>
      </c>
      <c r="K174" s="25">
        <v>9</v>
      </c>
      <c r="L174" s="7">
        <f t="shared" si="7"/>
        <v>9</v>
      </c>
      <c r="M174" s="22">
        <f t="shared" si="8"/>
        <v>74</v>
      </c>
    </row>
    <row r="175" spans="1:13" ht="16.5">
      <c r="A175" t="s">
        <v>26</v>
      </c>
      <c r="B175" s="15" t="s">
        <v>26</v>
      </c>
      <c r="C175">
        <v>6</v>
      </c>
      <c r="D175" s="20" t="s">
        <v>185</v>
      </c>
      <c r="E175" s="24">
        <v>44</v>
      </c>
      <c r="F175" s="25" t="s">
        <v>11</v>
      </c>
      <c r="G175" s="24">
        <v>4</v>
      </c>
      <c r="H175" s="25">
        <v>4</v>
      </c>
      <c r="I175" s="22">
        <f t="shared" si="6"/>
        <v>52</v>
      </c>
      <c r="J175" s="26" t="s">
        <v>11</v>
      </c>
      <c r="K175" s="25">
        <v>8</v>
      </c>
      <c r="L175" s="7">
        <f t="shared" si="7"/>
        <v>8</v>
      </c>
      <c r="M175" s="22">
        <f t="shared" si="8"/>
        <v>60</v>
      </c>
    </row>
    <row r="176" spans="1:13" ht="16.5">
      <c r="A176" t="s">
        <v>26</v>
      </c>
      <c r="B176" s="15" t="s">
        <v>26</v>
      </c>
      <c r="C176">
        <v>7</v>
      </c>
      <c r="D176" s="20" t="s">
        <v>186</v>
      </c>
      <c r="E176" s="24">
        <v>48</v>
      </c>
      <c r="F176" s="25" t="s">
        <v>11</v>
      </c>
      <c r="G176" s="24">
        <v>4</v>
      </c>
      <c r="H176" s="25">
        <v>4</v>
      </c>
      <c r="I176" s="22">
        <f t="shared" si="6"/>
        <v>56</v>
      </c>
      <c r="J176" s="26" t="s">
        <v>11</v>
      </c>
      <c r="K176" s="25">
        <v>17</v>
      </c>
      <c r="L176" s="7">
        <f t="shared" si="7"/>
        <v>17</v>
      </c>
      <c r="M176" s="22">
        <f t="shared" si="8"/>
        <v>73</v>
      </c>
    </row>
    <row r="177" spans="1:13" ht="16.5">
      <c r="A177" t="s">
        <v>26</v>
      </c>
      <c r="B177" s="15" t="s">
        <v>26</v>
      </c>
      <c r="C177">
        <v>8</v>
      </c>
      <c r="D177" s="20" t="s">
        <v>187</v>
      </c>
      <c r="E177" s="24">
        <v>44</v>
      </c>
      <c r="F177" s="25" t="s">
        <v>11</v>
      </c>
      <c r="G177" s="24">
        <v>4</v>
      </c>
      <c r="H177" s="25">
        <v>4</v>
      </c>
      <c r="I177" s="22">
        <f t="shared" si="6"/>
        <v>52</v>
      </c>
      <c r="J177" s="26" t="s">
        <v>11</v>
      </c>
      <c r="K177" s="25">
        <v>15</v>
      </c>
      <c r="L177" s="7">
        <f t="shared" si="7"/>
        <v>15</v>
      </c>
      <c r="M177" s="22">
        <f t="shared" si="8"/>
        <v>67</v>
      </c>
    </row>
    <row r="178" spans="1:13" ht="33">
      <c r="A178" t="s">
        <v>26</v>
      </c>
      <c r="B178" s="15">
        <v>9</v>
      </c>
      <c r="C178" t="s">
        <v>26</v>
      </c>
      <c r="D178" s="20" t="s">
        <v>188</v>
      </c>
      <c r="E178" s="27">
        <v>1226</v>
      </c>
      <c r="F178" s="25" t="s">
        <v>11</v>
      </c>
      <c r="G178" s="24">
        <v>56</v>
      </c>
      <c r="H178" s="25">
        <v>40</v>
      </c>
      <c r="I178" s="22">
        <f t="shared" si="6"/>
        <v>1322</v>
      </c>
      <c r="J178" s="26">
        <v>8</v>
      </c>
      <c r="K178" s="25">
        <v>132</v>
      </c>
      <c r="L178" s="7">
        <f t="shared" si="7"/>
        <v>140</v>
      </c>
      <c r="M178" s="22">
        <f t="shared" si="8"/>
        <v>1462</v>
      </c>
    </row>
    <row r="179" spans="1:13" ht="16.5">
      <c r="A179" t="s">
        <v>26</v>
      </c>
      <c r="B179" s="15" t="s">
        <v>26</v>
      </c>
      <c r="C179">
        <v>1</v>
      </c>
      <c r="D179" s="20" t="s">
        <v>189</v>
      </c>
      <c r="E179" s="24">
        <v>883</v>
      </c>
      <c r="F179" s="25" t="s">
        <v>11</v>
      </c>
      <c r="G179" s="24">
        <v>44</v>
      </c>
      <c r="H179" s="25">
        <v>34</v>
      </c>
      <c r="I179" s="22">
        <f t="shared" si="6"/>
        <v>961</v>
      </c>
      <c r="J179" s="26">
        <v>8</v>
      </c>
      <c r="K179" s="25">
        <v>67</v>
      </c>
      <c r="L179" s="7">
        <f t="shared" si="7"/>
        <v>75</v>
      </c>
      <c r="M179" s="22">
        <f t="shared" si="8"/>
        <v>1036</v>
      </c>
    </row>
    <row r="180" spans="1:13" ht="16.5">
      <c r="A180" t="s">
        <v>26</v>
      </c>
      <c r="B180" s="15" t="s">
        <v>26</v>
      </c>
      <c r="C180">
        <v>2</v>
      </c>
      <c r="D180" s="20" t="s">
        <v>190</v>
      </c>
      <c r="E180" s="24">
        <v>70</v>
      </c>
      <c r="F180" s="25" t="s">
        <v>11</v>
      </c>
      <c r="G180" s="24">
        <v>2</v>
      </c>
      <c r="H180" s="25">
        <v>1</v>
      </c>
      <c r="I180" s="22">
        <f t="shared" si="6"/>
        <v>73</v>
      </c>
      <c r="J180" s="26" t="s">
        <v>11</v>
      </c>
      <c r="K180" s="25">
        <v>9</v>
      </c>
      <c r="L180" s="7">
        <f t="shared" si="7"/>
        <v>9</v>
      </c>
      <c r="M180" s="22">
        <f t="shared" si="8"/>
        <v>82</v>
      </c>
    </row>
    <row r="181" spans="1:13" ht="16.5">
      <c r="A181" t="s">
        <v>26</v>
      </c>
      <c r="B181" s="15" t="s">
        <v>26</v>
      </c>
      <c r="C181">
        <v>3</v>
      </c>
      <c r="D181" s="20" t="s">
        <v>191</v>
      </c>
      <c r="E181" s="24">
        <v>74</v>
      </c>
      <c r="F181" s="25" t="s">
        <v>11</v>
      </c>
      <c r="G181" s="24">
        <v>2</v>
      </c>
      <c r="H181" s="25">
        <v>1</v>
      </c>
      <c r="I181" s="22">
        <f t="shared" si="6"/>
        <v>77</v>
      </c>
      <c r="J181" s="26" t="s">
        <v>11</v>
      </c>
      <c r="K181" s="25">
        <v>14</v>
      </c>
      <c r="L181" s="7">
        <f t="shared" si="7"/>
        <v>14</v>
      </c>
      <c r="M181" s="22">
        <f t="shared" si="8"/>
        <v>91</v>
      </c>
    </row>
    <row r="182" spans="1:13" ht="16.5">
      <c r="A182" t="s">
        <v>26</v>
      </c>
      <c r="B182" s="15" t="s">
        <v>26</v>
      </c>
      <c r="C182">
        <v>4</v>
      </c>
      <c r="D182" s="20" t="s">
        <v>192</v>
      </c>
      <c r="E182" s="24">
        <v>75</v>
      </c>
      <c r="F182" s="25" t="s">
        <v>11</v>
      </c>
      <c r="G182" s="24">
        <v>2</v>
      </c>
      <c r="H182" s="25">
        <v>1</v>
      </c>
      <c r="I182" s="22">
        <f aca="true" t="shared" si="9" ref="I182:I252">SUM(E182:H182)</f>
        <v>78</v>
      </c>
      <c r="J182" s="26" t="s">
        <v>11</v>
      </c>
      <c r="K182" s="25">
        <v>15</v>
      </c>
      <c r="L182" s="7">
        <f aca="true" t="shared" si="10" ref="L182:L252">IF(SUM(J182:K182),SUM(J182:K182),"-")</f>
        <v>15</v>
      </c>
      <c r="M182" s="22">
        <f t="shared" si="8"/>
        <v>93</v>
      </c>
    </row>
    <row r="183" spans="1:13" ht="16.5">
      <c r="A183" t="s">
        <v>26</v>
      </c>
      <c r="B183" s="15" t="s">
        <v>26</v>
      </c>
      <c r="C183">
        <v>5</v>
      </c>
      <c r="D183" s="20" t="s">
        <v>193</v>
      </c>
      <c r="E183" s="24">
        <v>40</v>
      </c>
      <c r="F183" s="25" t="s">
        <v>11</v>
      </c>
      <c r="G183" s="24">
        <v>2</v>
      </c>
      <c r="H183" s="25">
        <v>1</v>
      </c>
      <c r="I183" s="22">
        <f t="shared" si="9"/>
        <v>43</v>
      </c>
      <c r="J183" s="26" t="s">
        <v>11</v>
      </c>
      <c r="K183" s="25">
        <v>7</v>
      </c>
      <c r="L183" s="7">
        <f t="shared" si="10"/>
        <v>7</v>
      </c>
      <c r="M183" s="22">
        <f t="shared" si="8"/>
        <v>50</v>
      </c>
    </row>
    <row r="184" spans="1:13" ht="16.5">
      <c r="A184" t="s">
        <v>26</v>
      </c>
      <c r="B184" s="15" t="s">
        <v>26</v>
      </c>
      <c r="C184">
        <v>6</v>
      </c>
      <c r="D184" s="20" t="s">
        <v>194</v>
      </c>
      <c r="E184" s="24">
        <v>41</v>
      </c>
      <c r="F184" s="25" t="s">
        <v>11</v>
      </c>
      <c r="G184" s="24">
        <v>2</v>
      </c>
      <c r="H184" s="25">
        <v>1</v>
      </c>
      <c r="I184" s="22">
        <f t="shared" si="9"/>
        <v>44</v>
      </c>
      <c r="J184" s="26" t="s">
        <v>11</v>
      </c>
      <c r="K184" s="25">
        <v>7</v>
      </c>
      <c r="L184" s="7">
        <f t="shared" si="10"/>
        <v>7</v>
      </c>
      <c r="M184" s="22">
        <f aca="true" t="shared" si="11" ref="M184:M254">SUM(I184,L184)</f>
        <v>51</v>
      </c>
    </row>
    <row r="185" spans="1:13" ht="16.5">
      <c r="A185" s="35" t="s">
        <v>26</v>
      </c>
      <c r="B185" s="19" t="s">
        <v>26</v>
      </c>
      <c r="C185" s="35">
        <v>7</v>
      </c>
      <c r="D185" s="36" t="s">
        <v>195</v>
      </c>
      <c r="E185" s="39">
        <v>43</v>
      </c>
      <c r="F185" s="38" t="s">
        <v>11</v>
      </c>
      <c r="G185" s="39">
        <v>2</v>
      </c>
      <c r="H185" s="38">
        <v>1</v>
      </c>
      <c r="I185" s="41">
        <f t="shared" si="9"/>
        <v>46</v>
      </c>
      <c r="J185" s="42" t="s">
        <v>11</v>
      </c>
      <c r="K185" s="38">
        <v>13</v>
      </c>
      <c r="L185" s="43">
        <f t="shared" si="10"/>
        <v>13</v>
      </c>
      <c r="M185" s="41">
        <f t="shared" si="11"/>
        <v>59</v>
      </c>
    </row>
    <row r="186" spans="1:13" ht="33">
      <c r="A186" t="s">
        <v>26</v>
      </c>
      <c r="B186" s="15">
        <v>10</v>
      </c>
      <c r="C186" t="s">
        <v>26</v>
      </c>
      <c r="D186" s="20" t="s">
        <v>196</v>
      </c>
      <c r="E186" s="27">
        <v>1155</v>
      </c>
      <c r="F186" s="25" t="s">
        <v>11</v>
      </c>
      <c r="G186" s="24">
        <v>30</v>
      </c>
      <c r="H186" s="25">
        <v>41</v>
      </c>
      <c r="I186" s="22">
        <f t="shared" si="9"/>
        <v>1226</v>
      </c>
      <c r="J186" s="26">
        <v>7</v>
      </c>
      <c r="K186" s="25">
        <v>132</v>
      </c>
      <c r="L186" s="7">
        <f t="shared" si="10"/>
        <v>139</v>
      </c>
      <c r="M186" s="22">
        <f t="shared" si="11"/>
        <v>1365</v>
      </c>
    </row>
    <row r="187" spans="1:13" ht="16.5">
      <c r="A187" t="s">
        <v>26</v>
      </c>
      <c r="B187" s="15" t="s">
        <v>26</v>
      </c>
      <c r="C187">
        <v>1</v>
      </c>
      <c r="D187" s="20" t="s">
        <v>197</v>
      </c>
      <c r="E187" s="24">
        <v>752</v>
      </c>
      <c r="F187" s="25" t="s">
        <v>11</v>
      </c>
      <c r="G187" s="24">
        <v>13</v>
      </c>
      <c r="H187" s="25">
        <v>20</v>
      </c>
      <c r="I187" s="22">
        <f t="shared" si="9"/>
        <v>785</v>
      </c>
      <c r="J187" s="26">
        <v>7</v>
      </c>
      <c r="K187" s="25">
        <v>32</v>
      </c>
      <c r="L187" s="7">
        <f t="shared" si="10"/>
        <v>39</v>
      </c>
      <c r="M187" s="22">
        <f t="shared" si="11"/>
        <v>824</v>
      </c>
    </row>
    <row r="188" spans="1:13" ht="16.5">
      <c r="A188" t="s">
        <v>26</v>
      </c>
      <c r="B188" s="15" t="s">
        <v>26</v>
      </c>
      <c r="C188">
        <v>2</v>
      </c>
      <c r="D188" s="20" t="s">
        <v>198</v>
      </c>
      <c r="E188" s="24">
        <v>43</v>
      </c>
      <c r="F188" s="25" t="s">
        <v>11</v>
      </c>
      <c r="G188" s="24">
        <v>1</v>
      </c>
      <c r="H188" s="25">
        <v>2</v>
      </c>
      <c r="I188" s="22">
        <f t="shared" si="9"/>
        <v>46</v>
      </c>
      <c r="J188" s="26" t="s">
        <v>11</v>
      </c>
      <c r="K188" s="25">
        <v>5</v>
      </c>
      <c r="L188" s="7">
        <f t="shared" si="10"/>
        <v>5</v>
      </c>
      <c r="M188" s="22">
        <f t="shared" si="11"/>
        <v>51</v>
      </c>
    </row>
    <row r="189" spans="1:13" ht="16.5">
      <c r="A189" t="s">
        <v>26</v>
      </c>
      <c r="B189" s="15" t="s">
        <v>26</v>
      </c>
      <c r="C189">
        <v>3</v>
      </c>
      <c r="D189" s="20" t="s">
        <v>199</v>
      </c>
      <c r="E189" s="24">
        <v>43</v>
      </c>
      <c r="F189" s="25" t="s">
        <v>11</v>
      </c>
      <c r="G189" s="24">
        <v>2</v>
      </c>
      <c r="H189" s="25">
        <v>1</v>
      </c>
      <c r="I189" s="22">
        <f t="shared" si="9"/>
        <v>46</v>
      </c>
      <c r="J189" s="26" t="s">
        <v>11</v>
      </c>
      <c r="K189" s="25">
        <v>5</v>
      </c>
      <c r="L189" s="7">
        <f t="shared" si="10"/>
        <v>5</v>
      </c>
      <c r="M189" s="22">
        <f t="shared" si="11"/>
        <v>51</v>
      </c>
    </row>
    <row r="190" spans="1:13" ht="16.5">
      <c r="A190" t="s">
        <v>26</v>
      </c>
      <c r="B190" s="15" t="s">
        <v>26</v>
      </c>
      <c r="C190">
        <v>4</v>
      </c>
      <c r="D190" s="20" t="s">
        <v>200</v>
      </c>
      <c r="E190" s="24">
        <v>47</v>
      </c>
      <c r="F190" s="25" t="s">
        <v>11</v>
      </c>
      <c r="G190" s="24">
        <v>2</v>
      </c>
      <c r="H190" s="25">
        <v>4</v>
      </c>
      <c r="I190" s="22">
        <f t="shared" si="9"/>
        <v>53</v>
      </c>
      <c r="J190" s="26" t="s">
        <v>11</v>
      </c>
      <c r="K190" s="25">
        <v>14</v>
      </c>
      <c r="L190" s="7">
        <f t="shared" si="10"/>
        <v>14</v>
      </c>
      <c r="M190" s="22">
        <f t="shared" si="11"/>
        <v>67</v>
      </c>
    </row>
    <row r="191" spans="1:13" ht="16.5">
      <c r="A191" t="s">
        <v>26</v>
      </c>
      <c r="B191" s="15" t="s">
        <v>26</v>
      </c>
      <c r="C191">
        <v>5</v>
      </c>
      <c r="D191" s="20" t="s">
        <v>201</v>
      </c>
      <c r="E191" s="24">
        <v>75</v>
      </c>
      <c r="F191" s="25" t="s">
        <v>11</v>
      </c>
      <c r="G191" s="24">
        <v>3</v>
      </c>
      <c r="H191" s="25">
        <v>4</v>
      </c>
      <c r="I191" s="22">
        <f t="shared" si="9"/>
        <v>82</v>
      </c>
      <c r="J191" s="26" t="s">
        <v>11</v>
      </c>
      <c r="K191" s="25">
        <v>11</v>
      </c>
      <c r="L191" s="7">
        <f t="shared" si="10"/>
        <v>11</v>
      </c>
      <c r="M191" s="22">
        <f t="shared" si="11"/>
        <v>93</v>
      </c>
    </row>
    <row r="192" spans="1:13" ht="16.5">
      <c r="A192" t="s">
        <v>26</v>
      </c>
      <c r="B192" s="15" t="s">
        <v>26</v>
      </c>
      <c r="C192">
        <v>6</v>
      </c>
      <c r="D192" s="20" t="s">
        <v>202</v>
      </c>
      <c r="E192" s="24">
        <v>75</v>
      </c>
      <c r="F192" s="25" t="s">
        <v>11</v>
      </c>
      <c r="G192" s="24">
        <v>3</v>
      </c>
      <c r="H192" s="25">
        <v>4</v>
      </c>
      <c r="I192" s="22">
        <f t="shared" si="9"/>
        <v>82</v>
      </c>
      <c r="J192" s="26" t="s">
        <v>11</v>
      </c>
      <c r="K192" s="25">
        <v>18</v>
      </c>
      <c r="L192" s="7">
        <f t="shared" si="10"/>
        <v>18</v>
      </c>
      <c r="M192" s="22">
        <f t="shared" si="11"/>
        <v>100</v>
      </c>
    </row>
    <row r="193" spans="1:13" ht="16.5">
      <c r="A193" t="s">
        <v>26</v>
      </c>
      <c r="B193" s="15" t="s">
        <v>26</v>
      </c>
      <c r="C193">
        <v>7</v>
      </c>
      <c r="D193" s="20" t="s">
        <v>203</v>
      </c>
      <c r="E193" s="24">
        <v>47</v>
      </c>
      <c r="F193" s="25" t="s">
        <v>11</v>
      </c>
      <c r="G193" s="24">
        <v>3</v>
      </c>
      <c r="H193" s="25">
        <v>2</v>
      </c>
      <c r="I193" s="22">
        <f t="shared" si="9"/>
        <v>52</v>
      </c>
      <c r="J193" s="26" t="s">
        <v>11</v>
      </c>
      <c r="K193" s="25">
        <v>24</v>
      </c>
      <c r="L193" s="7">
        <f t="shared" si="10"/>
        <v>24</v>
      </c>
      <c r="M193" s="22">
        <f t="shared" si="11"/>
        <v>76</v>
      </c>
    </row>
    <row r="194" spans="1:13" ht="16.5">
      <c r="A194" t="s">
        <v>26</v>
      </c>
      <c r="B194" s="15" t="s">
        <v>26</v>
      </c>
      <c r="C194">
        <v>8</v>
      </c>
      <c r="D194" s="20" t="s">
        <v>204</v>
      </c>
      <c r="E194" s="24">
        <v>45</v>
      </c>
      <c r="F194" s="25" t="s">
        <v>11</v>
      </c>
      <c r="G194" s="24">
        <v>2</v>
      </c>
      <c r="H194" s="25">
        <v>2</v>
      </c>
      <c r="I194" s="22">
        <f t="shared" si="9"/>
        <v>49</v>
      </c>
      <c r="J194" s="26" t="s">
        <v>11</v>
      </c>
      <c r="K194" s="25">
        <v>14</v>
      </c>
      <c r="L194" s="7">
        <f t="shared" si="10"/>
        <v>14</v>
      </c>
      <c r="M194" s="22">
        <f t="shared" si="11"/>
        <v>63</v>
      </c>
    </row>
    <row r="195" spans="1:13" ht="16.5">
      <c r="A195" t="s">
        <v>26</v>
      </c>
      <c r="B195" s="15" t="s">
        <v>26</v>
      </c>
      <c r="C195">
        <v>9</v>
      </c>
      <c r="D195" s="20" t="s">
        <v>205</v>
      </c>
      <c r="E195" s="24">
        <v>28</v>
      </c>
      <c r="F195" s="25" t="s">
        <v>11</v>
      </c>
      <c r="G195" s="24">
        <v>1</v>
      </c>
      <c r="H195" s="25">
        <v>2</v>
      </c>
      <c r="I195" s="22">
        <f t="shared" si="9"/>
        <v>31</v>
      </c>
      <c r="J195" s="26" t="s">
        <v>11</v>
      </c>
      <c r="K195" s="25">
        <v>9</v>
      </c>
      <c r="L195" s="7">
        <f t="shared" si="10"/>
        <v>9</v>
      </c>
      <c r="M195" s="22">
        <f t="shared" si="11"/>
        <v>40</v>
      </c>
    </row>
    <row r="196" spans="1:13" ht="16.5">
      <c r="A196" t="s">
        <v>26</v>
      </c>
      <c r="B196" s="15">
        <v>11</v>
      </c>
      <c r="C196" t="s">
        <v>26</v>
      </c>
      <c r="D196" s="20" t="s">
        <v>206</v>
      </c>
      <c r="E196" s="24">
        <v>672</v>
      </c>
      <c r="F196" s="25" t="s">
        <v>11</v>
      </c>
      <c r="G196" s="24">
        <v>22</v>
      </c>
      <c r="H196" s="25">
        <v>34</v>
      </c>
      <c r="I196" s="22">
        <f t="shared" si="9"/>
        <v>728</v>
      </c>
      <c r="J196" s="26">
        <v>5</v>
      </c>
      <c r="K196" s="25">
        <v>65</v>
      </c>
      <c r="L196" s="7">
        <f t="shared" si="10"/>
        <v>70</v>
      </c>
      <c r="M196" s="22">
        <f t="shared" si="11"/>
        <v>798</v>
      </c>
    </row>
    <row r="197" spans="1:13" ht="16.5">
      <c r="A197" t="s">
        <v>26</v>
      </c>
      <c r="B197" s="15">
        <v>12</v>
      </c>
      <c r="C197" t="s">
        <v>26</v>
      </c>
      <c r="D197" s="20" t="s">
        <v>207</v>
      </c>
      <c r="E197" s="24">
        <v>78</v>
      </c>
      <c r="F197" s="25" t="s">
        <v>11</v>
      </c>
      <c r="G197" s="24">
        <v>4</v>
      </c>
      <c r="H197" s="25">
        <v>11</v>
      </c>
      <c r="I197" s="22">
        <f t="shared" si="9"/>
        <v>93</v>
      </c>
      <c r="J197" s="26">
        <v>1</v>
      </c>
      <c r="K197" s="25">
        <v>3</v>
      </c>
      <c r="L197" s="7">
        <f t="shared" si="10"/>
        <v>4</v>
      </c>
      <c r="M197" s="22">
        <f t="shared" si="11"/>
        <v>97</v>
      </c>
    </row>
    <row r="198" spans="1:13" ht="16.5">
      <c r="A198" t="s">
        <v>26</v>
      </c>
      <c r="B198" s="15">
        <v>13</v>
      </c>
      <c r="C198" t="s">
        <v>26</v>
      </c>
      <c r="D198" s="20" t="s">
        <v>208</v>
      </c>
      <c r="E198" s="24">
        <v>432</v>
      </c>
      <c r="F198" s="25" t="s">
        <v>11</v>
      </c>
      <c r="G198" s="24">
        <v>17</v>
      </c>
      <c r="H198" s="25">
        <v>24</v>
      </c>
      <c r="I198" s="22">
        <f t="shared" si="9"/>
        <v>473</v>
      </c>
      <c r="J198" s="26">
        <v>37</v>
      </c>
      <c r="K198" s="25">
        <v>238</v>
      </c>
      <c r="L198" s="7">
        <f t="shared" si="10"/>
        <v>275</v>
      </c>
      <c r="M198" s="22">
        <f t="shared" si="11"/>
        <v>748</v>
      </c>
    </row>
    <row r="199" spans="1:13" ht="16.5">
      <c r="A199" t="s">
        <v>26</v>
      </c>
      <c r="B199" s="15">
        <v>14</v>
      </c>
      <c r="C199" t="s">
        <v>26</v>
      </c>
      <c r="D199" s="20" t="s">
        <v>209</v>
      </c>
      <c r="E199" s="24">
        <v>29</v>
      </c>
      <c r="F199" s="25" t="s">
        <v>11</v>
      </c>
      <c r="G199" s="24">
        <v>5</v>
      </c>
      <c r="H199" s="25">
        <v>9</v>
      </c>
      <c r="I199" s="22">
        <f t="shared" si="9"/>
        <v>43</v>
      </c>
      <c r="J199" s="26">
        <v>1</v>
      </c>
      <c r="K199" s="25" t="s">
        <v>11</v>
      </c>
      <c r="L199" s="7">
        <f t="shared" si="10"/>
        <v>1</v>
      </c>
      <c r="M199" s="22">
        <f t="shared" si="11"/>
        <v>44</v>
      </c>
    </row>
    <row r="200" spans="1:13" ht="16.5">
      <c r="A200" t="s">
        <v>26</v>
      </c>
      <c r="B200" s="15">
        <v>15</v>
      </c>
      <c r="C200" t="s">
        <v>26</v>
      </c>
      <c r="D200" s="20" t="s">
        <v>210</v>
      </c>
      <c r="E200" s="24">
        <v>187</v>
      </c>
      <c r="F200" s="25" t="s">
        <v>11</v>
      </c>
      <c r="G200" s="24">
        <v>11</v>
      </c>
      <c r="H200" s="25">
        <v>12</v>
      </c>
      <c r="I200" s="22">
        <f t="shared" si="9"/>
        <v>210</v>
      </c>
      <c r="J200" s="26">
        <v>22</v>
      </c>
      <c r="K200" s="25" t="s">
        <v>11</v>
      </c>
      <c r="L200" s="7">
        <f t="shared" si="10"/>
        <v>22</v>
      </c>
      <c r="M200" s="22">
        <f t="shared" si="11"/>
        <v>232</v>
      </c>
    </row>
    <row r="201" spans="1:13" ht="16.5">
      <c r="A201" s="35">
        <v>12</v>
      </c>
      <c r="B201" s="19" t="s">
        <v>26</v>
      </c>
      <c r="C201" s="35" t="s">
        <v>26</v>
      </c>
      <c r="D201" s="36" t="s">
        <v>211</v>
      </c>
      <c r="E201" s="37">
        <v>27099</v>
      </c>
      <c r="F201" s="38">
        <v>670</v>
      </c>
      <c r="G201" s="39">
        <v>1442</v>
      </c>
      <c r="H201" s="40">
        <v>3578</v>
      </c>
      <c r="I201" s="41">
        <f t="shared" si="9"/>
        <v>32789</v>
      </c>
      <c r="J201" s="42">
        <v>479</v>
      </c>
      <c r="K201" s="38">
        <v>382</v>
      </c>
      <c r="L201" s="43">
        <f t="shared" si="10"/>
        <v>861</v>
      </c>
      <c r="M201" s="41">
        <f t="shared" si="11"/>
        <v>33650</v>
      </c>
    </row>
    <row r="202" spans="1:13" ht="16.5">
      <c r="A202" t="s">
        <v>26</v>
      </c>
      <c r="B202" s="15">
        <v>1</v>
      </c>
      <c r="C202" t="s">
        <v>26</v>
      </c>
      <c r="D202" s="20" t="s">
        <v>212</v>
      </c>
      <c r="E202" s="24">
        <v>369</v>
      </c>
      <c r="F202" s="25">
        <v>9</v>
      </c>
      <c r="G202" s="24">
        <v>36</v>
      </c>
      <c r="H202" s="25">
        <v>30</v>
      </c>
      <c r="I202" s="22">
        <f t="shared" si="9"/>
        <v>444</v>
      </c>
      <c r="J202" s="26">
        <v>104</v>
      </c>
      <c r="K202" s="25">
        <v>27</v>
      </c>
      <c r="L202" s="7">
        <f t="shared" si="10"/>
        <v>131</v>
      </c>
      <c r="M202" s="22">
        <f t="shared" si="11"/>
        <v>575</v>
      </c>
    </row>
    <row r="203" spans="2:13" ht="16.5">
      <c r="B203" s="15">
        <v>2</v>
      </c>
      <c r="D203" s="20" t="s">
        <v>436</v>
      </c>
      <c r="E203" s="24">
        <v>3595</v>
      </c>
      <c r="F203" s="25">
        <v>44</v>
      </c>
      <c r="G203" s="24">
        <v>226</v>
      </c>
      <c r="H203" s="25">
        <v>579</v>
      </c>
      <c r="I203" s="22">
        <f t="shared" si="9"/>
        <v>4444</v>
      </c>
      <c r="J203" s="25" t="s">
        <v>11</v>
      </c>
      <c r="K203" s="25" t="s">
        <v>11</v>
      </c>
      <c r="L203" s="7" t="str">
        <f t="shared" si="10"/>
        <v>-</v>
      </c>
      <c r="M203" s="22">
        <f t="shared" si="11"/>
        <v>4444</v>
      </c>
    </row>
    <row r="204" spans="2:13" ht="16.5">
      <c r="B204" s="15">
        <v>3</v>
      </c>
      <c r="D204" s="20" t="s">
        <v>426</v>
      </c>
      <c r="E204" s="24">
        <v>1346</v>
      </c>
      <c r="F204" s="25">
        <v>23</v>
      </c>
      <c r="G204" s="24">
        <v>50</v>
      </c>
      <c r="H204" s="25">
        <v>189</v>
      </c>
      <c r="I204" s="22">
        <f t="shared" si="9"/>
        <v>1608</v>
      </c>
      <c r="J204" s="26">
        <v>6</v>
      </c>
      <c r="K204" s="25">
        <v>3</v>
      </c>
      <c r="L204" s="7">
        <f t="shared" si="10"/>
        <v>9</v>
      </c>
      <c r="M204" s="22">
        <f t="shared" si="11"/>
        <v>1617</v>
      </c>
    </row>
    <row r="205" spans="2:13" ht="16.5">
      <c r="B205" s="15">
        <v>4</v>
      </c>
      <c r="D205" s="20" t="s">
        <v>387</v>
      </c>
      <c r="E205" s="24">
        <v>1337</v>
      </c>
      <c r="F205" s="25">
        <v>24</v>
      </c>
      <c r="G205" s="24">
        <v>33</v>
      </c>
      <c r="H205" s="25">
        <v>229</v>
      </c>
      <c r="I205" s="22">
        <f t="shared" si="9"/>
        <v>1623</v>
      </c>
      <c r="J205" s="25" t="s">
        <v>11</v>
      </c>
      <c r="K205" s="25" t="s">
        <v>11</v>
      </c>
      <c r="L205" s="7" t="str">
        <f t="shared" si="10"/>
        <v>-</v>
      </c>
      <c r="M205" s="22">
        <f t="shared" si="11"/>
        <v>1623</v>
      </c>
    </row>
    <row r="206" spans="2:13" ht="16.5">
      <c r="B206" s="15">
        <v>5</v>
      </c>
      <c r="D206" s="20" t="s">
        <v>437</v>
      </c>
      <c r="E206" s="24">
        <v>819</v>
      </c>
      <c r="F206" s="25">
        <v>45</v>
      </c>
      <c r="G206" s="24">
        <v>48</v>
      </c>
      <c r="H206" s="25">
        <v>118</v>
      </c>
      <c r="I206" s="22">
        <f t="shared" si="9"/>
        <v>1030</v>
      </c>
      <c r="J206" s="25" t="s">
        <v>11</v>
      </c>
      <c r="K206" s="25" t="s">
        <v>11</v>
      </c>
      <c r="L206" s="7" t="str">
        <f t="shared" si="10"/>
        <v>-</v>
      </c>
      <c r="M206" s="22">
        <f t="shared" si="11"/>
        <v>1030</v>
      </c>
    </row>
    <row r="207" spans="2:13" ht="16.5">
      <c r="B207" s="15">
        <v>6</v>
      </c>
      <c r="D207" s="20" t="s">
        <v>427</v>
      </c>
      <c r="E207" s="24">
        <v>1484</v>
      </c>
      <c r="F207" s="25">
        <v>25</v>
      </c>
      <c r="G207" s="24">
        <v>46</v>
      </c>
      <c r="H207" s="25">
        <v>186</v>
      </c>
      <c r="I207" s="22">
        <f t="shared" si="9"/>
        <v>1741</v>
      </c>
      <c r="J207" s="25" t="s">
        <v>11</v>
      </c>
      <c r="K207" s="25">
        <v>2</v>
      </c>
      <c r="L207" s="7">
        <f t="shared" si="10"/>
        <v>2</v>
      </c>
      <c r="M207" s="22">
        <f t="shared" si="11"/>
        <v>1743</v>
      </c>
    </row>
    <row r="208" spans="2:13" ht="16.5">
      <c r="B208" s="15">
        <v>7</v>
      </c>
      <c r="D208" s="20" t="s">
        <v>438</v>
      </c>
      <c r="E208" s="24">
        <v>1828</v>
      </c>
      <c r="F208" s="25">
        <v>28</v>
      </c>
      <c r="G208" s="24">
        <v>46</v>
      </c>
      <c r="H208" s="25">
        <v>202</v>
      </c>
      <c r="I208" s="22">
        <f t="shared" si="9"/>
        <v>2104</v>
      </c>
      <c r="J208" s="25" t="s">
        <v>11</v>
      </c>
      <c r="K208" s="25" t="s">
        <v>11</v>
      </c>
      <c r="L208" s="7" t="str">
        <f t="shared" si="10"/>
        <v>-</v>
      </c>
      <c r="M208" s="22">
        <f t="shared" si="11"/>
        <v>2104</v>
      </c>
    </row>
    <row r="209" spans="2:13" ht="16.5">
      <c r="B209" s="15">
        <v>8</v>
      </c>
      <c r="D209" s="20" t="s">
        <v>439</v>
      </c>
      <c r="E209" s="24">
        <v>751</v>
      </c>
      <c r="F209" s="25">
        <v>20</v>
      </c>
      <c r="G209" s="24">
        <v>34</v>
      </c>
      <c r="H209" s="25">
        <v>106</v>
      </c>
      <c r="I209" s="22">
        <f t="shared" si="9"/>
        <v>911</v>
      </c>
      <c r="J209" s="25" t="s">
        <v>11</v>
      </c>
      <c r="K209" s="25" t="s">
        <v>11</v>
      </c>
      <c r="L209" s="7" t="str">
        <f t="shared" si="10"/>
        <v>-</v>
      </c>
      <c r="M209" s="22">
        <f t="shared" si="11"/>
        <v>911</v>
      </c>
    </row>
    <row r="210" spans="2:13" ht="16.5">
      <c r="B210" s="15">
        <v>9</v>
      </c>
      <c r="D210" s="20" t="s">
        <v>428</v>
      </c>
      <c r="E210" s="24">
        <v>739</v>
      </c>
      <c r="F210" s="25">
        <v>12</v>
      </c>
      <c r="G210" s="24">
        <v>44</v>
      </c>
      <c r="H210" s="25">
        <v>84</v>
      </c>
      <c r="I210" s="22">
        <f t="shared" si="9"/>
        <v>879</v>
      </c>
      <c r="J210" s="25" t="s">
        <v>11</v>
      </c>
      <c r="K210" s="25">
        <v>1</v>
      </c>
      <c r="L210" s="7">
        <f t="shared" si="10"/>
        <v>1</v>
      </c>
      <c r="M210" s="22">
        <f t="shared" si="11"/>
        <v>880</v>
      </c>
    </row>
    <row r="211" spans="2:13" ht="16.5">
      <c r="B211" s="15">
        <v>10</v>
      </c>
      <c r="D211" s="20" t="s">
        <v>429</v>
      </c>
      <c r="E211" s="24">
        <v>618</v>
      </c>
      <c r="F211" s="25">
        <v>21</v>
      </c>
      <c r="G211" s="24">
        <v>13</v>
      </c>
      <c r="H211" s="25">
        <v>91</v>
      </c>
      <c r="I211" s="22">
        <f t="shared" si="9"/>
        <v>743</v>
      </c>
      <c r="J211" s="25">
        <v>13</v>
      </c>
      <c r="K211" s="25" t="s">
        <v>11</v>
      </c>
      <c r="L211" s="7">
        <f t="shared" si="10"/>
        <v>13</v>
      </c>
      <c r="M211" s="22">
        <f t="shared" si="11"/>
        <v>756</v>
      </c>
    </row>
    <row r="212" spans="2:13" ht="16.5">
      <c r="B212" s="15">
        <v>11</v>
      </c>
      <c r="D212" s="20" t="s">
        <v>430</v>
      </c>
      <c r="E212" s="24">
        <v>444</v>
      </c>
      <c r="F212" s="25">
        <v>14</v>
      </c>
      <c r="G212" s="24">
        <v>32</v>
      </c>
      <c r="H212" s="25">
        <v>70</v>
      </c>
      <c r="I212" s="22">
        <f t="shared" si="9"/>
        <v>560</v>
      </c>
      <c r="J212" s="25" t="s">
        <v>11</v>
      </c>
      <c r="K212" s="25" t="s">
        <v>11</v>
      </c>
      <c r="L212" s="7" t="str">
        <f t="shared" si="10"/>
        <v>-</v>
      </c>
      <c r="M212" s="22">
        <f t="shared" si="11"/>
        <v>560</v>
      </c>
    </row>
    <row r="213" spans="2:13" ht="16.5">
      <c r="B213" s="15">
        <v>12</v>
      </c>
      <c r="D213" s="20" t="s">
        <v>434</v>
      </c>
      <c r="E213" s="24">
        <v>166</v>
      </c>
      <c r="F213" s="25">
        <v>6</v>
      </c>
      <c r="G213" s="24">
        <v>7</v>
      </c>
      <c r="H213" s="25">
        <v>18</v>
      </c>
      <c r="I213" s="22">
        <f t="shared" si="9"/>
        <v>197</v>
      </c>
      <c r="J213" s="25">
        <v>37</v>
      </c>
      <c r="K213" s="25" t="s">
        <v>11</v>
      </c>
      <c r="L213" s="7">
        <f t="shared" si="10"/>
        <v>37</v>
      </c>
      <c r="M213" s="22">
        <f t="shared" si="11"/>
        <v>234</v>
      </c>
    </row>
    <row r="214" spans="2:13" ht="16.5">
      <c r="B214" s="15">
        <v>13</v>
      </c>
      <c r="D214" s="20" t="s">
        <v>431</v>
      </c>
      <c r="E214" s="24">
        <v>571</v>
      </c>
      <c r="F214" s="25">
        <v>6</v>
      </c>
      <c r="G214" s="24">
        <v>8</v>
      </c>
      <c r="H214" s="25">
        <v>48</v>
      </c>
      <c r="I214" s="22">
        <f t="shared" si="9"/>
        <v>633</v>
      </c>
      <c r="J214" s="25">
        <v>13</v>
      </c>
      <c r="K214" s="25" t="s">
        <v>11</v>
      </c>
      <c r="L214" s="7">
        <f t="shared" si="10"/>
        <v>13</v>
      </c>
      <c r="M214" s="22">
        <f t="shared" si="11"/>
        <v>646</v>
      </c>
    </row>
    <row r="215" spans="2:13" ht="16.5">
      <c r="B215" s="15">
        <v>14</v>
      </c>
      <c r="D215" s="20" t="s">
        <v>388</v>
      </c>
      <c r="E215" s="24">
        <v>397</v>
      </c>
      <c r="F215" s="25">
        <v>10</v>
      </c>
      <c r="G215" s="24">
        <v>12</v>
      </c>
      <c r="H215" s="25">
        <v>39</v>
      </c>
      <c r="I215" s="22">
        <f t="shared" si="9"/>
        <v>458</v>
      </c>
      <c r="J215" s="25" t="s">
        <v>11</v>
      </c>
      <c r="K215" s="25" t="s">
        <v>11</v>
      </c>
      <c r="L215" s="7" t="str">
        <f t="shared" si="10"/>
        <v>-</v>
      </c>
      <c r="M215" s="22">
        <f t="shared" si="11"/>
        <v>458</v>
      </c>
    </row>
    <row r="216" spans="2:13" ht="16.5">
      <c r="B216" s="15">
        <v>15</v>
      </c>
      <c r="D216" s="20" t="s">
        <v>389</v>
      </c>
      <c r="E216" s="24">
        <v>432</v>
      </c>
      <c r="F216" s="25">
        <v>8</v>
      </c>
      <c r="G216" s="24">
        <v>25</v>
      </c>
      <c r="H216" s="25">
        <v>42</v>
      </c>
      <c r="I216" s="22">
        <f t="shared" si="9"/>
        <v>507</v>
      </c>
      <c r="J216" s="25" t="s">
        <v>11</v>
      </c>
      <c r="K216" s="25" t="s">
        <v>11</v>
      </c>
      <c r="L216" s="7" t="str">
        <f t="shared" si="10"/>
        <v>-</v>
      </c>
      <c r="M216" s="22">
        <f t="shared" si="11"/>
        <v>507</v>
      </c>
    </row>
    <row r="217" spans="1:13" ht="16.5">
      <c r="A217" t="s">
        <v>26</v>
      </c>
      <c r="B217" s="15">
        <v>16</v>
      </c>
      <c r="C217" t="s">
        <v>26</v>
      </c>
      <c r="D217" s="20" t="s">
        <v>213</v>
      </c>
      <c r="E217" s="24">
        <v>82</v>
      </c>
      <c r="F217" s="25">
        <v>4</v>
      </c>
      <c r="G217" s="24">
        <v>7</v>
      </c>
      <c r="H217" s="25">
        <v>8</v>
      </c>
      <c r="I217" s="22">
        <f t="shared" si="9"/>
        <v>101</v>
      </c>
      <c r="J217" s="25" t="s">
        <v>11</v>
      </c>
      <c r="K217" s="25" t="s">
        <v>11</v>
      </c>
      <c r="L217" s="7" t="str">
        <f t="shared" si="10"/>
        <v>-</v>
      </c>
      <c r="M217" s="22">
        <f t="shared" si="11"/>
        <v>101</v>
      </c>
    </row>
    <row r="218" spans="1:13" ht="16.5">
      <c r="A218" t="s">
        <v>26</v>
      </c>
      <c r="B218" s="15">
        <v>17</v>
      </c>
      <c r="C218" t="s">
        <v>26</v>
      </c>
      <c r="D218" s="20" t="s">
        <v>440</v>
      </c>
      <c r="E218" s="24">
        <v>29</v>
      </c>
      <c r="F218" s="25">
        <v>2</v>
      </c>
      <c r="G218" s="24">
        <v>3</v>
      </c>
      <c r="H218" s="25">
        <v>2</v>
      </c>
      <c r="I218" s="22">
        <f t="shared" si="9"/>
        <v>36</v>
      </c>
      <c r="J218" s="25" t="s">
        <v>11</v>
      </c>
      <c r="K218" s="25" t="s">
        <v>11</v>
      </c>
      <c r="L218" s="7" t="str">
        <f t="shared" si="10"/>
        <v>-</v>
      </c>
      <c r="M218" s="22">
        <f t="shared" si="11"/>
        <v>36</v>
      </c>
    </row>
    <row r="219" spans="2:13" ht="16.5">
      <c r="B219" s="15">
        <v>18</v>
      </c>
      <c r="D219" s="20" t="s">
        <v>432</v>
      </c>
      <c r="E219" s="24">
        <v>460</v>
      </c>
      <c r="F219" s="25">
        <v>9</v>
      </c>
      <c r="G219" s="24">
        <v>18</v>
      </c>
      <c r="H219" s="25">
        <v>49</v>
      </c>
      <c r="I219" s="22">
        <f t="shared" si="9"/>
        <v>536</v>
      </c>
      <c r="J219" s="25" t="s">
        <v>11</v>
      </c>
      <c r="K219" s="25" t="s">
        <v>11</v>
      </c>
      <c r="L219" s="7" t="str">
        <f t="shared" si="10"/>
        <v>-</v>
      </c>
      <c r="M219" s="22">
        <f t="shared" si="11"/>
        <v>536</v>
      </c>
    </row>
    <row r="220" spans="2:13" ht="16.5">
      <c r="B220" s="15">
        <v>19</v>
      </c>
      <c r="D220" s="20" t="s">
        <v>441</v>
      </c>
      <c r="E220" s="24">
        <v>539</v>
      </c>
      <c r="F220" s="25">
        <v>7</v>
      </c>
      <c r="G220" s="24">
        <v>28</v>
      </c>
      <c r="H220" s="25">
        <v>94</v>
      </c>
      <c r="I220" s="22">
        <f t="shared" si="9"/>
        <v>668</v>
      </c>
      <c r="J220" s="25" t="s">
        <v>11</v>
      </c>
      <c r="K220" s="25" t="s">
        <v>11</v>
      </c>
      <c r="L220" s="7" t="str">
        <f t="shared" si="10"/>
        <v>-</v>
      </c>
      <c r="M220" s="22">
        <f t="shared" si="11"/>
        <v>668</v>
      </c>
    </row>
    <row r="221" spans="2:13" ht="16.5">
      <c r="B221" s="15">
        <v>20</v>
      </c>
      <c r="D221" s="20" t="s">
        <v>390</v>
      </c>
      <c r="E221" s="24">
        <v>210</v>
      </c>
      <c r="F221" s="25">
        <v>7</v>
      </c>
      <c r="G221" s="24">
        <v>7</v>
      </c>
      <c r="H221" s="25">
        <v>25</v>
      </c>
      <c r="I221" s="22">
        <f t="shared" si="9"/>
        <v>249</v>
      </c>
      <c r="J221" s="26">
        <v>1</v>
      </c>
      <c r="K221" s="25" t="s">
        <v>11</v>
      </c>
      <c r="L221" s="7">
        <f t="shared" si="10"/>
        <v>1</v>
      </c>
      <c r="M221" s="22">
        <f t="shared" si="11"/>
        <v>250</v>
      </c>
    </row>
    <row r="222" spans="2:13" ht="16.5">
      <c r="B222" s="15">
        <v>21</v>
      </c>
      <c r="D222" s="20" t="s">
        <v>391</v>
      </c>
      <c r="E222" s="24">
        <v>135</v>
      </c>
      <c r="F222" s="25">
        <v>13</v>
      </c>
      <c r="G222" s="24">
        <v>19</v>
      </c>
      <c r="H222" s="25">
        <v>22</v>
      </c>
      <c r="I222" s="22">
        <f t="shared" si="9"/>
        <v>189</v>
      </c>
      <c r="J222" s="25" t="s">
        <v>11</v>
      </c>
      <c r="K222" s="25">
        <v>11</v>
      </c>
      <c r="L222" s="7">
        <f t="shared" si="10"/>
        <v>11</v>
      </c>
      <c r="M222" s="22">
        <f t="shared" si="11"/>
        <v>200</v>
      </c>
    </row>
    <row r="223" spans="2:13" ht="16.5">
      <c r="B223" s="15">
        <v>22</v>
      </c>
      <c r="D223" s="20" t="s">
        <v>392</v>
      </c>
      <c r="E223" s="24">
        <v>346</v>
      </c>
      <c r="F223" s="25">
        <v>14</v>
      </c>
      <c r="G223" s="24">
        <v>15</v>
      </c>
      <c r="H223" s="25">
        <v>65</v>
      </c>
      <c r="I223" s="22">
        <f t="shared" si="9"/>
        <v>440</v>
      </c>
      <c r="J223" s="25" t="s">
        <v>11</v>
      </c>
      <c r="K223" s="25" t="s">
        <v>11</v>
      </c>
      <c r="L223" s="7" t="str">
        <f t="shared" si="10"/>
        <v>-</v>
      </c>
      <c r="M223" s="22">
        <f t="shared" si="11"/>
        <v>440</v>
      </c>
    </row>
    <row r="224" spans="2:13" ht="16.5">
      <c r="B224" s="15">
        <v>23</v>
      </c>
      <c r="D224" s="20" t="s">
        <v>393</v>
      </c>
      <c r="E224" s="24">
        <v>461</v>
      </c>
      <c r="F224" s="25">
        <v>8</v>
      </c>
      <c r="G224" s="24">
        <v>15</v>
      </c>
      <c r="H224" s="25">
        <v>60</v>
      </c>
      <c r="I224" s="22">
        <f t="shared" si="9"/>
        <v>544</v>
      </c>
      <c r="J224" s="25" t="s">
        <v>11</v>
      </c>
      <c r="K224" s="25" t="s">
        <v>11</v>
      </c>
      <c r="L224" s="7" t="str">
        <f t="shared" si="10"/>
        <v>-</v>
      </c>
      <c r="M224" s="22">
        <f t="shared" si="11"/>
        <v>544</v>
      </c>
    </row>
    <row r="225" spans="2:13" ht="16.5">
      <c r="B225" s="15">
        <v>24</v>
      </c>
      <c r="D225" s="20" t="s">
        <v>394</v>
      </c>
      <c r="E225" s="24">
        <v>286</v>
      </c>
      <c r="F225" s="25">
        <v>3</v>
      </c>
      <c r="G225" s="24">
        <v>21</v>
      </c>
      <c r="H225" s="25">
        <v>33</v>
      </c>
      <c r="I225" s="22">
        <f t="shared" si="9"/>
        <v>343</v>
      </c>
      <c r="J225" s="25" t="s">
        <v>11</v>
      </c>
      <c r="K225" s="25" t="s">
        <v>11</v>
      </c>
      <c r="L225" s="7" t="str">
        <f t="shared" si="10"/>
        <v>-</v>
      </c>
      <c r="M225" s="22">
        <f t="shared" si="11"/>
        <v>343</v>
      </c>
    </row>
    <row r="226" spans="1:13" ht="16.5">
      <c r="A226" t="s">
        <v>26</v>
      </c>
      <c r="B226" s="15">
        <v>25</v>
      </c>
      <c r="C226" t="s">
        <v>26</v>
      </c>
      <c r="D226" s="20" t="s">
        <v>214</v>
      </c>
      <c r="E226" s="24">
        <v>249</v>
      </c>
      <c r="F226" s="25">
        <v>3</v>
      </c>
      <c r="G226" s="24">
        <v>17</v>
      </c>
      <c r="H226" s="25">
        <v>19</v>
      </c>
      <c r="I226" s="22">
        <f t="shared" si="9"/>
        <v>288</v>
      </c>
      <c r="J226" s="26" t="s">
        <v>11</v>
      </c>
      <c r="K226" s="25" t="s">
        <v>11</v>
      </c>
      <c r="L226" s="7" t="str">
        <f t="shared" si="10"/>
        <v>-</v>
      </c>
      <c r="M226" s="22">
        <f t="shared" si="11"/>
        <v>288</v>
      </c>
    </row>
    <row r="227" spans="1:13" ht="16.5">
      <c r="A227" t="s">
        <v>26</v>
      </c>
      <c r="B227" s="15">
        <v>26</v>
      </c>
      <c r="C227" t="s">
        <v>26</v>
      </c>
      <c r="D227" s="20" t="s">
        <v>215</v>
      </c>
      <c r="E227" s="24">
        <v>257</v>
      </c>
      <c r="F227" s="25">
        <v>3</v>
      </c>
      <c r="G227" s="24">
        <v>18</v>
      </c>
      <c r="H227" s="25">
        <v>30</v>
      </c>
      <c r="I227" s="22">
        <f t="shared" si="9"/>
        <v>308</v>
      </c>
      <c r="J227" s="26" t="s">
        <v>11</v>
      </c>
      <c r="K227" s="25" t="s">
        <v>11</v>
      </c>
      <c r="L227" s="7" t="str">
        <f t="shared" si="10"/>
        <v>-</v>
      </c>
      <c r="M227" s="22">
        <f t="shared" si="11"/>
        <v>308</v>
      </c>
    </row>
    <row r="228" spans="1:13" ht="16.5">
      <c r="A228" t="s">
        <v>26</v>
      </c>
      <c r="B228" s="15">
        <v>27</v>
      </c>
      <c r="C228" t="s">
        <v>26</v>
      </c>
      <c r="D228" s="20" t="s">
        <v>216</v>
      </c>
      <c r="E228" s="24">
        <v>217</v>
      </c>
      <c r="F228" s="25">
        <v>5</v>
      </c>
      <c r="G228" s="24">
        <v>5</v>
      </c>
      <c r="H228" s="25">
        <v>22</v>
      </c>
      <c r="I228" s="22">
        <f t="shared" si="9"/>
        <v>249</v>
      </c>
      <c r="J228" s="26" t="s">
        <v>11</v>
      </c>
      <c r="K228" s="25" t="s">
        <v>11</v>
      </c>
      <c r="L228" s="7" t="str">
        <f t="shared" si="10"/>
        <v>-</v>
      </c>
      <c r="M228" s="22">
        <f t="shared" si="11"/>
        <v>249</v>
      </c>
    </row>
    <row r="229" spans="1:13" ht="16.5">
      <c r="A229" t="s">
        <v>26</v>
      </c>
      <c r="B229" s="15">
        <v>28</v>
      </c>
      <c r="C229" t="s">
        <v>26</v>
      </c>
      <c r="D229" s="20" t="s">
        <v>217</v>
      </c>
      <c r="E229" s="24">
        <v>269</v>
      </c>
      <c r="F229" s="25">
        <v>3</v>
      </c>
      <c r="G229" s="24">
        <v>20</v>
      </c>
      <c r="H229" s="25">
        <v>36</v>
      </c>
      <c r="I229" s="22">
        <f t="shared" si="9"/>
        <v>328</v>
      </c>
      <c r="J229" s="26" t="s">
        <v>11</v>
      </c>
      <c r="K229" s="25" t="s">
        <v>11</v>
      </c>
      <c r="L229" s="7" t="str">
        <f t="shared" si="10"/>
        <v>-</v>
      </c>
      <c r="M229" s="22">
        <f t="shared" si="11"/>
        <v>328</v>
      </c>
    </row>
    <row r="230" spans="1:13" ht="16.5">
      <c r="A230" t="s">
        <v>26</v>
      </c>
      <c r="B230" s="15">
        <v>29</v>
      </c>
      <c r="C230" t="s">
        <v>26</v>
      </c>
      <c r="D230" s="20" t="s">
        <v>218</v>
      </c>
      <c r="E230" s="24">
        <v>245</v>
      </c>
      <c r="F230" s="25">
        <v>6</v>
      </c>
      <c r="G230" s="24">
        <v>18</v>
      </c>
      <c r="H230" s="25">
        <v>18</v>
      </c>
      <c r="I230" s="22">
        <f t="shared" si="9"/>
        <v>287</v>
      </c>
      <c r="J230" s="26" t="s">
        <v>11</v>
      </c>
      <c r="K230" s="25" t="s">
        <v>11</v>
      </c>
      <c r="L230" s="7" t="str">
        <f t="shared" si="10"/>
        <v>-</v>
      </c>
      <c r="M230" s="22">
        <f t="shared" si="11"/>
        <v>287</v>
      </c>
    </row>
    <row r="231" spans="1:13" ht="16.5">
      <c r="A231" t="s">
        <v>26</v>
      </c>
      <c r="B231" s="15">
        <v>30</v>
      </c>
      <c r="C231" t="s">
        <v>26</v>
      </c>
      <c r="D231" s="20" t="s">
        <v>219</v>
      </c>
      <c r="E231" s="24">
        <v>220</v>
      </c>
      <c r="F231" s="25">
        <v>3</v>
      </c>
      <c r="G231" s="24">
        <v>6</v>
      </c>
      <c r="H231" s="25">
        <v>26</v>
      </c>
      <c r="I231" s="22">
        <f t="shared" si="9"/>
        <v>255</v>
      </c>
      <c r="J231" s="26" t="s">
        <v>11</v>
      </c>
      <c r="K231" s="25" t="s">
        <v>11</v>
      </c>
      <c r="L231" s="7" t="str">
        <f t="shared" si="10"/>
        <v>-</v>
      </c>
      <c r="M231" s="22">
        <f t="shared" si="11"/>
        <v>255</v>
      </c>
    </row>
    <row r="232" spans="1:13" ht="16.5">
      <c r="A232" t="s">
        <v>26</v>
      </c>
      <c r="B232" s="15">
        <v>31</v>
      </c>
      <c r="C232" t="s">
        <v>26</v>
      </c>
      <c r="D232" s="20" t="s">
        <v>220</v>
      </c>
      <c r="E232" s="24">
        <v>200</v>
      </c>
      <c r="F232" s="25">
        <v>3</v>
      </c>
      <c r="G232" s="24">
        <v>14</v>
      </c>
      <c r="H232" s="25">
        <v>19</v>
      </c>
      <c r="I232" s="22">
        <f t="shared" si="9"/>
        <v>236</v>
      </c>
      <c r="J232" s="26" t="s">
        <v>11</v>
      </c>
      <c r="K232" s="25" t="s">
        <v>11</v>
      </c>
      <c r="L232" s="7" t="str">
        <f t="shared" si="10"/>
        <v>-</v>
      </c>
      <c r="M232" s="22">
        <f t="shared" si="11"/>
        <v>236</v>
      </c>
    </row>
    <row r="233" spans="1:13" ht="16.5">
      <c r="A233" t="s">
        <v>26</v>
      </c>
      <c r="B233" s="15">
        <v>32</v>
      </c>
      <c r="C233" t="s">
        <v>26</v>
      </c>
      <c r="D233" s="20" t="s">
        <v>221</v>
      </c>
      <c r="E233" s="24">
        <v>300</v>
      </c>
      <c r="F233" s="25">
        <v>5</v>
      </c>
      <c r="G233" s="24">
        <v>19</v>
      </c>
      <c r="H233" s="25">
        <v>32</v>
      </c>
      <c r="I233" s="22">
        <f t="shared" si="9"/>
        <v>356</v>
      </c>
      <c r="J233" s="26" t="s">
        <v>11</v>
      </c>
      <c r="K233" s="25">
        <v>1</v>
      </c>
      <c r="L233" s="7">
        <f t="shared" si="10"/>
        <v>1</v>
      </c>
      <c r="M233" s="22">
        <f t="shared" si="11"/>
        <v>357</v>
      </c>
    </row>
    <row r="234" spans="1:13" ht="16.5">
      <c r="A234" t="s">
        <v>26</v>
      </c>
      <c r="B234" s="15">
        <v>33</v>
      </c>
      <c r="C234" t="s">
        <v>26</v>
      </c>
      <c r="D234" s="20" t="s">
        <v>222</v>
      </c>
      <c r="E234" s="24">
        <v>742</v>
      </c>
      <c r="F234" s="25">
        <v>8</v>
      </c>
      <c r="G234" s="24">
        <v>35</v>
      </c>
      <c r="H234" s="25">
        <v>96</v>
      </c>
      <c r="I234" s="22">
        <f t="shared" si="9"/>
        <v>881</v>
      </c>
      <c r="J234" s="26" t="s">
        <v>11</v>
      </c>
      <c r="K234" s="25" t="s">
        <v>11</v>
      </c>
      <c r="L234" s="7" t="str">
        <f t="shared" si="10"/>
        <v>-</v>
      </c>
      <c r="M234" s="22">
        <f t="shared" si="11"/>
        <v>881</v>
      </c>
    </row>
    <row r="235" spans="1:13" ht="16.5">
      <c r="A235" t="s">
        <v>26</v>
      </c>
      <c r="B235" s="15">
        <v>34</v>
      </c>
      <c r="C235" t="s">
        <v>26</v>
      </c>
      <c r="D235" s="20" t="s">
        <v>395</v>
      </c>
      <c r="E235" s="24">
        <v>575</v>
      </c>
      <c r="F235" s="25">
        <v>4</v>
      </c>
      <c r="G235" s="24">
        <v>6</v>
      </c>
      <c r="H235" s="25">
        <v>68</v>
      </c>
      <c r="I235" s="22">
        <f t="shared" si="9"/>
        <v>653</v>
      </c>
      <c r="J235" s="26" t="s">
        <v>11</v>
      </c>
      <c r="K235" s="25" t="s">
        <v>11</v>
      </c>
      <c r="L235" s="7" t="str">
        <f t="shared" si="10"/>
        <v>-</v>
      </c>
      <c r="M235" s="22">
        <f t="shared" si="11"/>
        <v>653</v>
      </c>
    </row>
    <row r="236" spans="1:13" ht="16.5">
      <c r="A236" t="s">
        <v>26</v>
      </c>
      <c r="B236" s="15">
        <v>35</v>
      </c>
      <c r="C236" t="s">
        <v>26</v>
      </c>
      <c r="D236" s="20" t="s">
        <v>396</v>
      </c>
      <c r="E236" s="24">
        <v>414</v>
      </c>
      <c r="F236" s="25">
        <v>8</v>
      </c>
      <c r="G236" s="24">
        <v>4</v>
      </c>
      <c r="H236" s="25">
        <v>68</v>
      </c>
      <c r="I236" s="22">
        <f t="shared" si="9"/>
        <v>494</v>
      </c>
      <c r="J236" s="26" t="s">
        <v>11</v>
      </c>
      <c r="K236" s="25" t="s">
        <v>11</v>
      </c>
      <c r="L236" s="7" t="str">
        <f t="shared" si="10"/>
        <v>-</v>
      </c>
      <c r="M236" s="22">
        <f t="shared" si="11"/>
        <v>494</v>
      </c>
    </row>
    <row r="237" spans="1:13" ht="16.5">
      <c r="A237" t="s">
        <v>26</v>
      </c>
      <c r="B237" s="15">
        <v>36</v>
      </c>
      <c r="C237" t="s">
        <v>26</v>
      </c>
      <c r="D237" s="20" t="s">
        <v>397</v>
      </c>
      <c r="E237" s="24">
        <v>441</v>
      </c>
      <c r="F237" s="25">
        <v>7</v>
      </c>
      <c r="G237" s="24">
        <v>8</v>
      </c>
      <c r="H237" s="25">
        <v>62</v>
      </c>
      <c r="I237" s="22">
        <f t="shared" si="9"/>
        <v>518</v>
      </c>
      <c r="J237" s="26" t="s">
        <v>11</v>
      </c>
      <c r="K237" s="25" t="s">
        <v>11</v>
      </c>
      <c r="L237" s="7" t="str">
        <f t="shared" si="10"/>
        <v>-</v>
      </c>
      <c r="M237" s="22">
        <f t="shared" si="11"/>
        <v>518</v>
      </c>
    </row>
    <row r="238" spans="2:13" ht="16.5">
      <c r="B238" s="15">
        <v>37</v>
      </c>
      <c r="D238" s="20" t="s">
        <v>442</v>
      </c>
      <c r="E238" s="24">
        <v>241</v>
      </c>
      <c r="F238" s="25">
        <v>6</v>
      </c>
      <c r="G238" s="24">
        <v>9</v>
      </c>
      <c r="H238" s="25">
        <v>30</v>
      </c>
      <c r="I238" s="22">
        <f t="shared" si="9"/>
        <v>286</v>
      </c>
      <c r="J238" s="26" t="s">
        <v>11</v>
      </c>
      <c r="K238" s="25" t="s">
        <v>11</v>
      </c>
      <c r="L238" s="7" t="str">
        <f t="shared" si="10"/>
        <v>-</v>
      </c>
      <c r="M238" s="22">
        <f t="shared" si="11"/>
        <v>286</v>
      </c>
    </row>
    <row r="239" spans="1:13" ht="16.5">
      <c r="A239" t="s">
        <v>26</v>
      </c>
      <c r="B239" s="15">
        <v>38</v>
      </c>
      <c r="C239" t="s">
        <v>26</v>
      </c>
      <c r="D239" s="20" t="s">
        <v>223</v>
      </c>
      <c r="E239" s="24">
        <v>523</v>
      </c>
      <c r="F239" s="25">
        <v>4</v>
      </c>
      <c r="G239" s="24">
        <v>13</v>
      </c>
      <c r="H239" s="25">
        <v>44</v>
      </c>
      <c r="I239" s="22">
        <f t="shared" si="9"/>
        <v>584</v>
      </c>
      <c r="J239" s="26" t="s">
        <v>11</v>
      </c>
      <c r="K239" s="25" t="s">
        <v>11</v>
      </c>
      <c r="L239" s="7" t="str">
        <f t="shared" si="10"/>
        <v>-</v>
      </c>
      <c r="M239" s="22">
        <f t="shared" si="11"/>
        <v>584</v>
      </c>
    </row>
    <row r="240" spans="1:13" ht="16.5">
      <c r="A240" t="s">
        <v>26</v>
      </c>
      <c r="B240" s="15">
        <v>39</v>
      </c>
      <c r="C240" t="s">
        <v>26</v>
      </c>
      <c r="D240" s="20" t="s">
        <v>224</v>
      </c>
      <c r="E240" s="24">
        <v>548</v>
      </c>
      <c r="F240" s="25">
        <v>4</v>
      </c>
      <c r="G240" s="24">
        <v>10</v>
      </c>
      <c r="H240" s="25">
        <v>74</v>
      </c>
      <c r="I240" s="22">
        <f t="shared" si="9"/>
        <v>636</v>
      </c>
      <c r="J240" s="26" t="s">
        <v>11</v>
      </c>
      <c r="K240" s="25" t="s">
        <v>11</v>
      </c>
      <c r="L240" s="7" t="str">
        <f t="shared" si="10"/>
        <v>-</v>
      </c>
      <c r="M240" s="22">
        <f t="shared" si="11"/>
        <v>636</v>
      </c>
    </row>
    <row r="241" spans="1:13" ht="16.5">
      <c r="A241" t="s">
        <v>26</v>
      </c>
      <c r="B241" s="15">
        <v>40</v>
      </c>
      <c r="C241" t="s">
        <v>26</v>
      </c>
      <c r="D241" s="20" t="s">
        <v>225</v>
      </c>
      <c r="E241" s="24">
        <v>383</v>
      </c>
      <c r="F241" s="25">
        <v>10</v>
      </c>
      <c r="G241" s="24">
        <v>8</v>
      </c>
      <c r="H241" s="25">
        <v>44</v>
      </c>
      <c r="I241" s="22">
        <f t="shared" si="9"/>
        <v>445</v>
      </c>
      <c r="J241" s="26" t="s">
        <v>11</v>
      </c>
      <c r="K241" s="25" t="s">
        <v>11</v>
      </c>
      <c r="L241" s="7" t="str">
        <f t="shared" si="10"/>
        <v>-</v>
      </c>
      <c r="M241" s="22">
        <f t="shared" si="11"/>
        <v>445</v>
      </c>
    </row>
    <row r="242" spans="1:13" ht="16.5">
      <c r="A242" t="s">
        <v>26</v>
      </c>
      <c r="B242" s="15">
        <v>41</v>
      </c>
      <c r="C242" t="s">
        <v>26</v>
      </c>
      <c r="D242" s="20" t="s">
        <v>226</v>
      </c>
      <c r="E242" s="24">
        <v>404</v>
      </c>
      <c r="F242" s="25">
        <v>3</v>
      </c>
      <c r="G242" s="24">
        <v>22</v>
      </c>
      <c r="H242" s="25">
        <v>41</v>
      </c>
      <c r="I242" s="22">
        <f t="shared" si="9"/>
        <v>470</v>
      </c>
      <c r="J242" s="26" t="s">
        <v>11</v>
      </c>
      <c r="K242" s="25" t="s">
        <v>11</v>
      </c>
      <c r="L242" s="7" t="str">
        <f t="shared" si="10"/>
        <v>-</v>
      </c>
      <c r="M242" s="22">
        <f t="shared" si="11"/>
        <v>470</v>
      </c>
    </row>
    <row r="243" spans="1:13" ht="16.5">
      <c r="A243" t="s">
        <v>26</v>
      </c>
      <c r="B243" s="15">
        <v>42</v>
      </c>
      <c r="C243" t="s">
        <v>26</v>
      </c>
      <c r="D243" s="20" t="s">
        <v>227</v>
      </c>
      <c r="E243" s="24">
        <v>203</v>
      </c>
      <c r="F243" s="25">
        <v>3</v>
      </c>
      <c r="G243" s="24">
        <v>4</v>
      </c>
      <c r="H243" s="25">
        <v>41</v>
      </c>
      <c r="I243" s="22">
        <f t="shared" si="9"/>
        <v>251</v>
      </c>
      <c r="J243" s="26" t="s">
        <v>11</v>
      </c>
      <c r="K243" s="25" t="s">
        <v>11</v>
      </c>
      <c r="L243" s="7" t="str">
        <f t="shared" si="10"/>
        <v>-</v>
      </c>
      <c r="M243" s="22">
        <f t="shared" si="11"/>
        <v>251</v>
      </c>
    </row>
    <row r="244" spans="2:13" ht="16.5">
      <c r="B244" s="15">
        <v>43</v>
      </c>
      <c r="D244" s="20" t="s">
        <v>398</v>
      </c>
      <c r="E244" s="24">
        <v>130</v>
      </c>
      <c r="F244" s="25">
        <v>3</v>
      </c>
      <c r="G244" s="24">
        <v>15</v>
      </c>
      <c r="H244" s="25">
        <v>4</v>
      </c>
      <c r="I244" s="22">
        <f t="shared" si="9"/>
        <v>152</v>
      </c>
      <c r="J244" s="26" t="s">
        <v>11</v>
      </c>
      <c r="K244" s="25">
        <v>11</v>
      </c>
      <c r="L244" s="7">
        <f t="shared" si="10"/>
        <v>11</v>
      </c>
      <c r="M244" s="22">
        <f t="shared" si="11"/>
        <v>163</v>
      </c>
    </row>
    <row r="245" spans="2:13" ht="16.5">
      <c r="B245" s="15">
        <v>44</v>
      </c>
      <c r="D245" s="20" t="s">
        <v>399</v>
      </c>
      <c r="E245" s="24">
        <v>354</v>
      </c>
      <c r="F245" s="25">
        <v>8</v>
      </c>
      <c r="G245" s="24">
        <v>4</v>
      </c>
      <c r="H245" s="25">
        <v>30</v>
      </c>
      <c r="I245" s="22">
        <f t="shared" si="9"/>
        <v>396</v>
      </c>
      <c r="J245" s="26" t="s">
        <v>11</v>
      </c>
      <c r="K245" s="25">
        <v>7</v>
      </c>
      <c r="L245" s="7">
        <f t="shared" si="10"/>
        <v>7</v>
      </c>
      <c r="M245" s="22">
        <f t="shared" si="11"/>
        <v>403</v>
      </c>
    </row>
    <row r="246" spans="2:13" ht="33">
      <c r="B246" s="15">
        <v>45</v>
      </c>
      <c r="D246" s="20" t="s">
        <v>443</v>
      </c>
      <c r="E246" s="24">
        <v>14</v>
      </c>
      <c r="F246" s="26" t="s">
        <v>11</v>
      </c>
      <c r="G246" s="24">
        <v>1</v>
      </c>
      <c r="H246" s="25">
        <v>1</v>
      </c>
      <c r="I246" s="22">
        <f t="shared" si="9"/>
        <v>16</v>
      </c>
      <c r="J246" s="26" t="s">
        <v>11</v>
      </c>
      <c r="K246" s="26" t="s">
        <v>11</v>
      </c>
      <c r="L246" s="7" t="str">
        <f t="shared" si="10"/>
        <v>-</v>
      </c>
      <c r="M246" s="22">
        <f t="shared" si="11"/>
        <v>16</v>
      </c>
    </row>
    <row r="247" spans="1:13" ht="16.5">
      <c r="A247" t="s">
        <v>26</v>
      </c>
      <c r="B247" s="15">
        <v>46</v>
      </c>
      <c r="C247" t="s">
        <v>26</v>
      </c>
      <c r="D247" s="20" t="s">
        <v>228</v>
      </c>
      <c r="E247" s="24">
        <v>167</v>
      </c>
      <c r="F247" s="25">
        <v>10</v>
      </c>
      <c r="G247" s="24">
        <v>12</v>
      </c>
      <c r="H247" s="25">
        <v>50</v>
      </c>
      <c r="I247" s="22">
        <f t="shared" si="9"/>
        <v>239</v>
      </c>
      <c r="J247" s="26" t="s">
        <v>11</v>
      </c>
      <c r="K247" s="25" t="s">
        <v>11</v>
      </c>
      <c r="L247" s="7" t="str">
        <f t="shared" si="10"/>
        <v>-</v>
      </c>
      <c r="M247" s="22">
        <f t="shared" si="11"/>
        <v>239</v>
      </c>
    </row>
    <row r="248" spans="1:13" ht="16.5">
      <c r="A248" t="s">
        <v>26</v>
      </c>
      <c r="B248" s="15">
        <v>47</v>
      </c>
      <c r="C248" t="s">
        <v>26</v>
      </c>
      <c r="D248" s="20" t="s">
        <v>229</v>
      </c>
      <c r="E248" s="24">
        <v>193</v>
      </c>
      <c r="F248" s="25" t="s">
        <v>11</v>
      </c>
      <c r="G248" s="24">
        <v>21</v>
      </c>
      <c r="H248" s="25">
        <v>33</v>
      </c>
      <c r="I248" s="22">
        <f t="shared" si="9"/>
        <v>247</v>
      </c>
      <c r="J248" s="26" t="s">
        <v>11</v>
      </c>
      <c r="K248" s="25" t="s">
        <v>11</v>
      </c>
      <c r="L248" s="7" t="str">
        <f t="shared" si="10"/>
        <v>-</v>
      </c>
      <c r="M248" s="22">
        <f t="shared" si="11"/>
        <v>247</v>
      </c>
    </row>
    <row r="249" spans="1:13" ht="33">
      <c r="A249" t="s">
        <v>26</v>
      </c>
      <c r="B249" s="15">
        <v>48</v>
      </c>
      <c r="C249" t="s">
        <v>26</v>
      </c>
      <c r="D249" s="20" t="s">
        <v>400</v>
      </c>
      <c r="E249" s="24">
        <v>326</v>
      </c>
      <c r="F249" s="25" t="s">
        <v>11</v>
      </c>
      <c r="G249" s="24">
        <v>3</v>
      </c>
      <c r="H249" s="25">
        <v>34</v>
      </c>
      <c r="I249" s="22">
        <f t="shared" si="9"/>
        <v>363</v>
      </c>
      <c r="J249" s="26" t="s">
        <v>11</v>
      </c>
      <c r="K249" s="25" t="s">
        <v>11</v>
      </c>
      <c r="L249" s="7" t="str">
        <f t="shared" si="10"/>
        <v>-</v>
      </c>
      <c r="M249" s="22">
        <f t="shared" si="11"/>
        <v>363</v>
      </c>
    </row>
    <row r="250" spans="1:13" ht="33">
      <c r="A250" t="s">
        <v>26</v>
      </c>
      <c r="B250" s="15">
        <v>49</v>
      </c>
      <c r="C250" t="s">
        <v>26</v>
      </c>
      <c r="D250" s="20" t="s">
        <v>401</v>
      </c>
      <c r="E250" s="24">
        <v>92</v>
      </c>
      <c r="F250" s="25" t="s">
        <v>11</v>
      </c>
      <c r="G250" s="24">
        <v>2</v>
      </c>
      <c r="H250" s="25">
        <v>5</v>
      </c>
      <c r="I250" s="22">
        <f t="shared" si="9"/>
        <v>99</v>
      </c>
      <c r="J250" s="26" t="s">
        <v>11</v>
      </c>
      <c r="K250" s="25" t="s">
        <v>11</v>
      </c>
      <c r="L250" s="7" t="str">
        <f t="shared" si="10"/>
        <v>-</v>
      </c>
      <c r="M250" s="22">
        <f t="shared" si="11"/>
        <v>99</v>
      </c>
    </row>
    <row r="251" spans="1:13" ht="33">
      <c r="A251" t="s">
        <v>26</v>
      </c>
      <c r="B251" s="15">
        <v>50</v>
      </c>
      <c r="C251" t="s">
        <v>26</v>
      </c>
      <c r="D251" s="20" t="s">
        <v>402</v>
      </c>
      <c r="E251" s="24">
        <v>227</v>
      </c>
      <c r="F251" s="25" t="s">
        <v>11</v>
      </c>
      <c r="G251" s="24">
        <v>10</v>
      </c>
      <c r="H251" s="25">
        <v>23</v>
      </c>
      <c r="I251" s="22">
        <f t="shared" si="9"/>
        <v>260</v>
      </c>
      <c r="J251" s="26" t="s">
        <v>11</v>
      </c>
      <c r="K251" s="25" t="s">
        <v>11</v>
      </c>
      <c r="L251" s="7" t="str">
        <f t="shared" si="10"/>
        <v>-</v>
      </c>
      <c r="M251" s="22">
        <f t="shared" si="11"/>
        <v>260</v>
      </c>
    </row>
    <row r="252" spans="1:13" ht="16.5">
      <c r="A252" t="s">
        <v>26</v>
      </c>
      <c r="B252" s="15">
        <v>51</v>
      </c>
      <c r="C252" t="s">
        <v>26</v>
      </c>
      <c r="D252" s="20" t="s">
        <v>230</v>
      </c>
      <c r="E252" s="24">
        <v>99</v>
      </c>
      <c r="F252" s="25" t="s">
        <v>11</v>
      </c>
      <c r="G252" s="24">
        <v>4</v>
      </c>
      <c r="H252" s="25">
        <v>14</v>
      </c>
      <c r="I252" s="22">
        <f t="shared" si="9"/>
        <v>117</v>
      </c>
      <c r="J252" s="26" t="s">
        <v>11</v>
      </c>
      <c r="K252" s="25" t="s">
        <v>11</v>
      </c>
      <c r="L252" s="7" t="str">
        <f t="shared" si="10"/>
        <v>-</v>
      </c>
      <c r="M252" s="22">
        <f t="shared" si="11"/>
        <v>117</v>
      </c>
    </row>
    <row r="253" spans="1:13" ht="33">
      <c r="A253" t="s">
        <v>26</v>
      </c>
      <c r="B253" s="15">
        <v>52</v>
      </c>
      <c r="C253" t="s">
        <v>26</v>
      </c>
      <c r="D253" s="20" t="s">
        <v>231</v>
      </c>
      <c r="E253" s="24">
        <v>160</v>
      </c>
      <c r="F253" s="25" t="s">
        <v>11</v>
      </c>
      <c r="G253" s="24">
        <v>3</v>
      </c>
      <c r="H253" s="25">
        <v>10</v>
      </c>
      <c r="I253" s="22">
        <f aca="true" t="shared" si="12" ref="I253:I312">SUM(E253:H253)</f>
        <v>173</v>
      </c>
      <c r="J253" s="26" t="s">
        <v>11</v>
      </c>
      <c r="K253" s="25" t="s">
        <v>11</v>
      </c>
      <c r="L253" s="7" t="str">
        <f aca="true" t="shared" si="13" ref="L253:L312">IF(SUM(J253:K253),SUM(J253:K253),"-")</f>
        <v>-</v>
      </c>
      <c r="M253" s="22">
        <f t="shared" si="11"/>
        <v>173</v>
      </c>
    </row>
    <row r="254" spans="1:13" ht="16.5">
      <c r="A254" t="s">
        <v>26</v>
      </c>
      <c r="B254" s="15">
        <v>53</v>
      </c>
      <c r="C254" t="s">
        <v>26</v>
      </c>
      <c r="D254" s="20" t="s">
        <v>232</v>
      </c>
      <c r="E254" s="24">
        <v>47</v>
      </c>
      <c r="F254" s="25" t="s">
        <v>11</v>
      </c>
      <c r="G254" s="24">
        <v>5</v>
      </c>
      <c r="H254" s="25">
        <v>3</v>
      </c>
      <c r="I254" s="22">
        <f t="shared" si="12"/>
        <v>55</v>
      </c>
      <c r="J254" s="26" t="s">
        <v>11</v>
      </c>
      <c r="K254" s="25" t="s">
        <v>11</v>
      </c>
      <c r="L254" s="7" t="str">
        <f t="shared" si="13"/>
        <v>-</v>
      </c>
      <c r="M254" s="22">
        <f t="shared" si="11"/>
        <v>55</v>
      </c>
    </row>
    <row r="255" spans="1:13" ht="16.5">
      <c r="A255" t="s">
        <v>26</v>
      </c>
      <c r="B255" s="15">
        <v>54</v>
      </c>
      <c r="C255" t="s">
        <v>26</v>
      </c>
      <c r="D255" s="20" t="s">
        <v>233</v>
      </c>
      <c r="E255" s="24">
        <v>126</v>
      </c>
      <c r="F255" s="25">
        <v>3</v>
      </c>
      <c r="G255" s="24">
        <v>12</v>
      </c>
      <c r="H255" s="25">
        <v>9</v>
      </c>
      <c r="I255" s="22">
        <f t="shared" si="12"/>
        <v>150</v>
      </c>
      <c r="J255" s="26">
        <v>137</v>
      </c>
      <c r="K255" s="25" t="s">
        <v>11</v>
      </c>
      <c r="L255" s="7">
        <f t="shared" si="13"/>
        <v>137</v>
      </c>
      <c r="M255" s="22">
        <f aca="true" t="shared" si="14" ref="M255:M314">SUM(I255,L255)</f>
        <v>287</v>
      </c>
    </row>
    <row r="256" spans="1:13" ht="33">
      <c r="A256" t="s">
        <v>26</v>
      </c>
      <c r="B256" s="15">
        <v>55</v>
      </c>
      <c r="C256" t="s">
        <v>26</v>
      </c>
      <c r="D256" s="20" t="s">
        <v>444</v>
      </c>
      <c r="E256" s="24">
        <v>10</v>
      </c>
      <c r="F256" s="25" t="s">
        <v>11</v>
      </c>
      <c r="G256" s="24">
        <v>1</v>
      </c>
      <c r="H256" s="25" t="s">
        <v>11</v>
      </c>
      <c r="I256" s="22">
        <f t="shared" si="12"/>
        <v>11</v>
      </c>
      <c r="J256" s="26" t="s">
        <v>11</v>
      </c>
      <c r="K256" s="25" t="s">
        <v>11</v>
      </c>
      <c r="L256" s="7" t="str">
        <f t="shared" si="13"/>
        <v>-</v>
      </c>
      <c r="M256" s="22">
        <f t="shared" si="14"/>
        <v>11</v>
      </c>
    </row>
    <row r="257" spans="1:13" ht="33">
      <c r="A257" t="s">
        <v>26</v>
      </c>
      <c r="B257" s="15">
        <v>56</v>
      </c>
      <c r="C257" t="s">
        <v>26</v>
      </c>
      <c r="D257" s="20" t="s">
        <v>403</v>
      </c>
      <c r="E257" s="24">
        <v>81</v>
      </c>
      <c r="F257" s="25" t="s">
        <v>11</v>
      </c>
      <c r="G257" s="24">
        <v>4</v>
      </c>
      <c r="H257" s="25">
        <v>10</v>
      </c>
      <c r="I257" s="22">
        <f t="shared" si="12"/>
        <v>95</v>
      </c>
      <c r="J257" s="26" t="s">
        <v>11</v>
      </c>
      <c r="K257" s="25" t="s">
        <v>11</v>
      </c>
      <c r="L257" s="7" t="str">
        <f t="shared" si="13"/>
        <v>-</v>
      </c>
      <c r="M257" s="22">
        <f t="shared" si="14"/>
        <v>95</v>
      </c>
    </row>
    <row r="258" spans="1:13" ht="33">
      <c r="A258" t="s">
        <v>26</v>
      </c>
      <c r="B258" s="15">
        <v>57</v>
      </c>
      <c r="C258" t="s">
        <v>26</v>
      </c>
      <c r="D258" s="20" t="s">
        <v>404</v>
      </c>
      <c r="E258" s="24">
        <v>73</v>
      </c>
      <c r="F258" s="25" t="s">
        <v>11</v>
      </c>
      <c r="G258" s="24">
        <v>2</v>
      </c>
      <c r="H258" s="25">
        <v>7</v>
      </c>
      <c r="I258" s="22">
        <f t="shared" si="12"/>
        <v>82</v>
      </c>
      <c r="J258" s="26" t="s">
        <v>11</v>
      </c>
      <c r="K258" s="25" t="s">
        <v>11</v>
      </c>
      <c r="L258" s="7" t="str">
        <f t="shared" si="13"/>
        <v>-</v>
      </c>
      <c r="M258" s="22">
        <f t="shared" si="14"/>
        <v>82</v>
      </c>
    </row>
    <row r="259" spans="1:13" ht="33">
      <c r="A259" t="s">
        <v>26</v>
      </c>
      <c r="B259" s="15">
        <v>58</v>
      </c>
      <c r="C259" t="s">
        <v>26</v>
      </c>
      <c r="D259" s="20" t="s">
        <v>405</v>
      </c>
      <c r="E259" s="24">
        <v>65</v>
      </c>
      <c r="F259" s="25" t="s">
        <v>11</v>
      </c>
      <c r="G259" s="24">
        <v>2</v>
      </c>
      <c r="H259" s="25">
        <v>7</v>
      </c>
      <c r="I259" s="22">
        <f t="shared" si="12"/>
        <v>74</v>
      </c>
      <c r="J259" s="26" t="s">
        <v>11</v>
      </c>
      <c r="K259" s="25" t="s">
        <v>11</v>
      </c>
      <c r="L259" s="7" t="str">
        <f t="shared" si="13"/>
        <v>-</v>
      </c>
      <c r="M259" s="22">
        <f t="shared" si="14"/>
        <v>74</v>
      </c>
    </row>
    <row r="260" spans="1:13" ht="33">
      <c r="A260" t="s">
        <v>26</v>
      </c>
      <c r="B260" s="15">
        <v>59</v>
      </c>
      <c r="C260" t="s">
        <v>26</v>
      </c>
      <c r="D260" s="20" t="s">
        <v>406</v>
      </c>
      <c r="E260" s="24">
        <v>57</v>
      </c>
      <c r="F260" s="25" t="s">
        <v>11</v>
      </c>
      <c r="G260" s="24">
        <v>2</v>
      </c>
      <c r="H260" s="25">
        <v>6</v>
      </c>
      <c r="I260" s="22">
        <f t="shared" si="12"/>
        <v>65</v>
      </c>
      <c r="J260" s="26" t="s">
        <v>11</v>
      </c>
      <c r="K260" s="25" t="s">
        <v>11</v>
      </c>
      <c r="L260" s="7" t="str">
        <f t="shared" si="13"/>
        <v>-</v>
      </c>
      <c r="M260" s="22">
        <f t="shared" si="14"/>
        <v>65</v>
      </c>
    </row>
    <row r="261" spans="1:13" ht="33">
      <c r="A261" t="s">
        <v>26</v>
      </c>
      <c r="B261" s="15">
        <v>60</v>
      </c>
      <c r="C261" t="s">
        <v>26</v>
      </c>
      <c r="D261" s="20" t="s">
        <v>407</v>
      </c>
      <c r="E261" s="24">
        <v>67</v>
      </c>
      <c r="F261" s="25" t="s">
        <v>11</v>
      </c>
      <c r="G261" s="24">
        <v>3</v>
      </c>
      <c r="H261" s="25">
        <v>7</v>
      </c>
      <c r="I261" s="22">
        <f t="shared" si="12"/>
        <v>77</v>
      </c>
      <c r="J261" s="26" t="s">
        <v>11</v>
      </c>
      <c r="K261" s="25" t="s">
        <v>11</v>
      </c>
      <c r="L261" s="7" t="str">
        <f t="shared" si="13"/>
        <v>-</v>
      </c>
      <c r="M261" s="22">
        <f t="shared" si="14"/>
        <v>77</v>
      </c>
    </row>
    <row r="262" spans="1:13" ht="33">
      <c r="A262" t="s">
        <v>26</v>
      </c>
      <c r="B262" s="15">
        <v>61</v>
      </c>
      <c r="C262" t="s">
        <v>26</v>
      </c>
      <c r="D262" s="20" t="s">
        <v>408</v>
      </c>
      <c r="E262" s="24">
        <v>50</v>
      </c>
      <c r="F262" s="25" t="s">
        <v>11</v>
      </c>
      <c r="G262" s="24">
        <v>3</v>
      </c>
      <c r="H262" s="25">
        <v>6</v>
      </c>
      <c r="I262" s="22">
        <f t="shared" si="12"/>
        <v>59</v>
      </c>
      <c r="J262" s="26" t="s">
        <v>11</v>
      </c>
      <c r="K262" s="25" t="s">
        <v>11</v>
      </c>
      <c r="L262" s="7" t="str">
        <f t="shared" si="13"/>
        <v>-</v>
      </c>
      <c r="M262" s="22">
        <f t="shared" si="14"/>
        <v>59</v>
      </c>
    </row>
    <row r="263" spans="1:13" ht="33">
      <c r="A263" t="s">
        <v>26</v>
      </c>
      <c r="B263" s="15">
        <v>62</v>
      </c>
      <c r="C263" t="s">
        <v>26</v>
      </c>
      <c r="D263" s="20" t="s">
        <v>409</v>
      </c>
      <c r="E263" s="24">
        <v>54</v>
      </c>
      <c r="F263" s="25" t="s">
        <v>11</v>
      </c>
      <c r="G263" s="24">
        <v>3</v>
      </c>
      <c r="H263" s="25">
        <v>6</v>
      </c>
      <c r="I263" s="22">
        <f t="shared" si="12"/>
        <v>63</v>
      </c>
      <c r="J263" s="26" t="s">
        <v>11</v>
      </c>
      <c r="K263" s="25" t="s">
        <v>11</v>
      </c>
      <c r="L263" s="7" t="str">
        <f t="shared" si="13"/>
        <v>-</v>
      </c>
      <c r="M263" s="22">
        <f t="shared" si="14"/>
        <v>63</v>
      </c>
    </row>
    <row r="264" spans="1:13" ht="33">
      <c r="A264" t="s">
        <v>26</v>
      </c>
      <c r="B264" s="15">
        <v>63</v>
      </c>
      <c r="C264" t="s">
        <v>26</v>
      </c>
      <c r="D264" s="20" t="s">
        <v>410</v>
      </c>
      <c r="E264" s="24">
        <v>77</v>
      </c>
      <c r="F264" s="25" t="s">
        <v>11</v>
      </c>
      <c r="G264" s="24">
        <v>2</v>
      </c>
      <c r="H264" s="25">
        <v>10</v>
      </c>
      <c r="I264" s="22">
        <f t="shared" si="12"/>
        <v>89</v>
      </c>
      <c r="J264" s="26" t="s">
        <v>11</v>
      </c>
      <c r="K264" s="25" t="s">
        <v>11</v>
      </c>
      <c r="L264" s="7" t="str">
        <f t="shared" si="13"/>
        <v>-</v>
      </c>
      <c r="M264" s="22">
        <f t="shared" si="14"/>
        <v>89</v>
      </c>
    </row>
    <row r="265" spans="1:13" ht="16.5">
      <c r="A265" t="s">
        <v>26</v>
      </c>
      <c r="B265" s="15">
        <v>64</v>
      </c>
      <c r="C265" t="s">
        <v>26</v>
      </c>
      <c r="D265" s="20" t="s">
        <v>234</v>
      </c>
      <c r="E265" s="24">
        <v>17</v>
      </c>
      <c r="F265" s="25" t="s">
        <v>11</v>
      </c>
      <c r="G265" s="24">
        <v>2</v>
      </c>
      <c r="H265" s="25">
        <v>3</v>
      </c>
      <c r="I265" s="22">
        <f t="shared" si="12"/>
        <v>22</v>
      </c>
      <c r="J265" s="26">
        <v>16</v>
      </c>
      <c r="K265" s="25">
        <v>1</v>
      </c>
      <c r="L265" s="7">
        <f t="shared" si="13"/>
        <v>17</v>
      </c>
      <c r="M265" s="22">
        <f t="shared" si="14"/>
        <v>39</v>
      </c>
    </row>
    <row r="266" spans="1:13" ht="16.5">
      <c r="A266" t="s">
        <v>26</v>
      </c>
      <c r="B266" s="15">
        <v>65</v>
      </c>
      <c r="C266" t="s">
        <v>26</v>
      </c>
      <c r="D266" s="20" t="s">
        <v>235</v>
      </c>
      <c r="E266" s="24">
        <v>64</v>
      </c>
      <c r="F266" s="25" t="s">
        <v>11</v>
      </c>
      <c r="G266" s="24">
        <v>4</v>
      </c>
      <c r="H266" s="25">
        <v>6</v>
      </c>
      <c r="I266" s="22">
        <f t="shared" si="12"/>
        <v>74</v>
      </c>
      <c r="J266" s="26">
        <v>2</v>
      </c>
      <c r="K266" s="25">
        <v>2</v>
      </c>
      <c r="L266" s="7">
        <f t="shared" si="13"/>
        <v>4</v>
      </c>
      <c r="M266" s="22">
        <f t="shared" si="14"/>
        <v>78</v>
      </c>
    </row>
    <row r="267" spans="1:13" ht="16.5">
      <c r="A267" t="s">
        <v>26</v>
      </c>
      <c r="B267" s="15">
        <v>66</v>
      </c>
      <c r="C267" t="s">
        <v>26</v>
      </c>
      <c r="D267" s="20" t="s">
        <v>433</v>
      </c>
      <c r="E267" s="24">
        <v>100</v>
      </c>
      <c r="F267" s="25">
        <v>7</v>
      </c>
      <c r="G267" s="24">
        <v>10</v>
      </c>
      <c r="H267" s="25">
        <v>14</v>
      </c>
      <c r="I267" s="22">
        <f t="shared" si="12"/>
        <v>131</v>
      </c>
      <c r="J267" s="26">
        <v>28</v>
      </c>
      <c r="K267" s="25">
        <v>20</v>
      </c>
      <c r="L267" s="7">
        <f t="shared" si="13"/>
        <v>48</v>
      </c>
      <c r="M267" s="22">
        <f t="shared" si="14"/>
        <v>179</v>
      </c>
    </row>
    <row r="268" spans="1:13" ht="16.5">
      <c r="A268" t="s">
        <v>26</v>
      </c>
      <c r="B268" s="15">
        <v>67</v>
      </c>
      <c r="C268" t="s">
        <v>26</v>
      </c>
      <c r="D268" s="20" t="s">
        <v>236</v>
      </c>
      <c r="E268" s="24">
        <v>24</v>
      </c>
      <c r="F268" s="25">
        <v>9</v>
      </c>
      <c r="G268" s="24">
        <v>9</v>
      </c>
      <c r="H268" s="25">
        <v>10</v>
      </c>
      <c r="I268" s="22">
        <f t="shared" si="12"/>
        <v>52</v>
      </c>
      <c r="J268" s="26">
        <v>23</v>
      </c>
      <c r="K268" s="25">
        <v>29</v>
      </c>
      <c r="L268" s="7">
        <f t="shared" si="13"/>
        <v>52</v>
      </c>
      <c r="M268" s="22">
        <f t="shared" si="14"/>
        <v>104</v>
      </c>
    </row>
    <row r="269" spans="1:13" ht="16.5">
      <c r="A269" t="s">
        <v>26</v>
      </c>
      <c r="B269" s="15">
        <v>68</v>
      </c>
      <c r="C269" t="s">
        <v>26</v>
      </c>
      <c r="D269" s="20" t="s">
        <v>237</v>
      </c>
      <c r="E269" s="24">
        <v>23</v>
      </c>
      <c r="F269" s="25">
        <v>3</v>
      </c>
      <c r="G269" s="24">
        <v>9</v>
      </c>
      <c r="H269" s="25">
        <v>8</v>
      </c>
      <c r="I269" s="22">
        <f t="shared" si="12"/>
        <v>43</v>
      </c>
      <c r="J269" s="26">
        <v>3</v>
      </c>
      <c r="K269" s="25">
        <v>25</v>
      </c>
      <c r="L269" s="7">
        <f t="shared" si="13"/>
        <v>28</v>
      </c>
      <c r="M269" s="22">
        <f t="shared" si="14"/>
        <v>71</v>
      </c>
    </row>
    <row r="270" spans="1:13" ht="16.5">
      <c r="A270" t="s">
        <v>26</v>
      </c>
      <c r="B270" s="15">
        <v>69</v>
      </c>
      <c r="C270" t="s">
        <v>26</v>
      </c>
      <c r="D270" s="20" t="s">
        <v>238</v>
      </c>
      <c r="E270" s="24">
        <v>131</v>
      </c>
      <c r="F270" s="25">
        <v>33</v>
      </c>
      <c r="G270" s="24">
        <v>15</v>
      </c>
      <c r="H270" s="25">
        <v>9</v>
      </c>
      <c r="I270" s="22">
        <f t="shared" si="12"/>
        <v>188</v>
      </c>
      <c r="J270" s="26">
        <v>3</v>
      </c>
      <c r="K270" s="25">
        <v>1</v>
      </c>
      <c r="L270" s="7">
        <f t="shared" si="13"/>
        <v>4</v>
      </c>
      <c r="M270" s="22">
        <f t="shared" si="14"/>
        <v>192</v>
      </c>
    </row>
    <row r="271" spans="1:13" ht="16.5">
      <c r="A271" t="s">
        <v>26</v>
      </c>
      <c r="B271" s="15">
        <v>70</v>
      </c>
      <c r="C271" t="s">
        <v>26</v>
      </c>
      <c r="D271" s="20" t="s">
        <v>239</v>
      </c>
      <c r="E271" s="24">
        <v>20</v>
      </c>
      <c r="F271" s="25">
        <v>3</v>
      </c>
      <c r="G271" s="24">
        <v>2</v>
      </c>
      <c r="H271" s="25">
        <v>3</v>
      </c>
      <c r="I271" s="22">
        <f t="shared" si="12"/>
        <v>28</v>
      </c>
      <c r="J271" s="26">
        <v>2</v>
      </c>
      <c r="K271" s="25">
        <v>10</v>
      </c>
      <c r="L271" s="7">
        <f t="shared" si="13"/>
        <v>12</v>
      </c>
      <c r="M271" s="22">
        <f t="shared" si="14"/>
        <v>40</v>
      </c>
    </row>
    <row r="272" spans="1:13" ht="16.5">
      <c r="A272" t="s">
        <v>26</v>
      </c>
      <c r="B272" s="15">
        <v>71</v>
      </c>
      <c r="C272" t="s">
        <v>26</v>
      </c>
      <c r="D272" s="20" t="s">
        <v>240</v>
      </c>
      <c r="E272" s="24">
        <v>58</v>
      </c>
      <c r="F272" s="25">
        <v>61</v>
      </c>
      <c r="G272" s="24">
        <v>55</v>
      </c>
      <c r="H272" s="25">
        <v>50</v>
      </c>
      <c r="I272" s="22">
        <f t="shared" si="12"/>
        <v>224</v>
      </c>
      <c r="J272" s="26">
        <v>16</v>
      </c>
      <c r="K272" s="25">
        <v>71</v>
      </c>
      <c r="L272" s="7">
        <f t="shared" si="13"/>
        <v>87</v>
      </c>
      <c r="M272" s="22">
        <f t="shared" si="14"/>
        <v>311</v>
      </c>
    </row>
    <row r="273" spans="1:13" ht="16.5">
      <c r="A273" t="s">
        <v>26</v>
      </c>
      <c r="B273" s="15">
        <v>72</v>
      </c>
      <c r="C273" t="s">
        <v>26</v>
      </c>
      <c r="D273" s="20" t="s">
        <v>241</v>
      </c>
      <c r="E273" s="24">
        <v>53</v>
      </c>
      <c r="F273" s="25">
        <v>53</v>
      </c>
      <c r="G273" s="24">
        <v>117</v>
      </c>
      <c r="H273" s="25">
        <v>7</v>
      </c>
      <c r="I273" s="22">
        <f t="shared" si="12"/>
        <v>230</v>
      </c>
      <c r="J273" s="26">
        <v>3</v>
      </c>
      <c r="K273" s="25">
        <v>44</v>
      </c>
      <c r="L273" s="7">
        <f t="shared" si="13"/>
        <v>47</v>
      </c>
      <c r="M273" s="22">
        <f t="shared" si="14"/>
        <v>277</v>
      </c>
    </row>
    <row r="274" spans="1:13" ht="16.5">
      <c r="A274" t="s">
        <v>26</v>
      </c>
      <c r="B274" s="15">
        <v>73</v>
      </c>
      <c r="C274" t="s">
        <v>26</v>
      </c>
      <c r="D274" s="20" t="s">
        <v>242</v>
      </c>
      <c r="E274" s="24">
        <v>129</v>
      </c>
      <c r="F274" s="25">
        <v>23</v>
      </c>
      <c r="G274" s="24">
        <v>61</v>
      </c>
      <c r="H274" s="25">
        <v>11</v>
      </c>
      <c r="I274" s="22">
        <f t="shared" si="12"/>
        <v>224</v>
      </c>
      <c r="J274" s="26">
        <v>71</v>
      </c>
      <c r="K274" s="25">
        <v>108</v>
      </c>
      <c r="L274" s="7">
        <f t="shared" si="13"/>
        <v>179</v>
      </c>
      <c r="M274" s="22">
        <f t="shared" si="14"/>
        <v>403</v>
      </c>
    </row>
    <row r="275" spans="1:13" ht="33">
      <c r="A275" t="s">
        <v>26</v>
      </c>
      <c r="B275" s="15">
        <v>74</v>
      </c>
      <c r="C275" t="s">
        <v>26</v>
      </c>
      <c r="D275" s="20" t="s">
        <v>243</v>
      </c>
      <c r="E275" s="24">
        <v>46</v>
      </c>
      <c r="F275" s="25" t="s">
        <v>11</v>
      </c>
      <c r="G275" s="24">
        <v>3</v>
      </c>
      <c r="H275" s="25">
        <v>5</v>
      </c>
      <c r="I275" s="22">
        <f t="shared" si="12"/>
        <v>54</v>
      </c>
      <c r="J275" s="26" t="s">
        <v>11</v>
      </c>
      <c r="K275" s="25" t="s">
        <v>11</v>
      </c>
      <c r="L275" s="7" t="str">
        <f t="shared" si="13"/>
        <v>-</v>
      </c>
      <c r="M275" s="22">
        <f t="shared" si="14"/>
        <v>54</v>
      </c>
    </row>
    <row r="276" spans="1:13" ht="33">
      <c r="A276" t="s">
        <v>26</v>
      </c>
      <c r="B276" s="15">
        <v>75</v>
      </c>
      <c r="C276" t="s">
        <v>26</v>
      </c>
      <c r="D276" s="20" t="s">
        <v>244</v>
      </c>
      <c r="E276" s="24">
        <v>16</v>
      </c>
      <c r="F276" s="25" t="s">
        <v>11</v>
      </c>
      <c r="G276" s="24">
        <v>2</v>
      </c>
      <c r="H276" s="25">
        <v>1</v>
      </c>
      <c r="I276" s="22">
        <f t="shared" si="12"/>
        <v>19</v>
      </c>
      <c r="J276" s="26" t="s">
        <v>11</v>
      </c>
      <c r="K276" s="25" t="s">
        <v>11</v>
      </c>
      <c r="L276" s="7" t="str">
        <f t="shared" si="13"/>
        <v>-</v>
      </c>
      <c r="M276" s="22">
        <f t="shared" si="14"/>
        <v>19</v>
      </c>
    </row>
    <row r="277" spans="1:13" ht="33">
      <c r="A277" t="s">
        <v>26</v>
      </c>
      <c r="B277" s="15">
        <v>76</v>
      </c>
      <c r="C277" t="s">
        <v>26</v>
      </c>
      <c r="D277" s="20" t="s">
        <v>411</v>
      </c>
      <c r="E277" s="24">
        <v>24</v>
      </c>
      <c r="F277" s="25" t="s">
        <v>11</v>
      </c>
      <c r="G277" s="24">
        <v>2</v>
      </c>
      <c r="H277" s="25">
        <v>3</v>
      </c>
      <c r="I277" s="22">
        <f t="shared" si="12"/>
        <v>29</v>
      </c>
      <c r="J277" s="26" t="s">
        <v>11</v>
      </c>
      <c r="K277" s="25" t="s">
        <v>11</v>
      </c>
      <c r="L277" s="7" t="str">
        <f t="shared" si="13"/>
        <v>-</v>
      </c>
      <c r="M277" s="22">
        <f t="shared" si="14"/>
        <v>29</v>
      </c>
    </row>
    <row r="278" spans="1:13" ht="33">
      <c r="A278" t="s">
        <v>26</v>
      </c>
      <c r="B278" s="15">
        <v>77</v>
      </c>
      <c r="C278" t="s">
        <v>26</v>
      </c>
      <c r="D278" s="20" t="s">
        <v>245</v>
      </c>
      <c r="E278" s="24">
        <v>50</v>
      </c>
      <c r="F278" s="25">
        <v>4</v>
      </c>
      <c r="G278" s="24">
        <v>8</v>
      </c>
      <c r="H278" s="25">
        <v>14</v>
      </c>
      <c r="I278" s="22">
        <f t="shared" si="12"/>
        <v>76</v>
      </c>
      <c r="J278" s="26">
        <v>1</v>
      </c>
      <c r="K278" s="25">
        <v>8</v>
      </c>
      <c r="L278" s="7">
        <f t="shared" si="13"/>
        <v>9</v>
      </c>
      <c r="M278" s="22">
        <f t="shared" si="14"/>
        <v>85</v>
      </c>
    </row>
    <row r="279" spans="1:13" ht="16.5">
      <c r="A279">
        <v>13</v>
      </c>
      <c r="B279" s="15" t="s">
        <v>26</v>
      </c>
      <c r="C279" t="s">
        <v>26</v>
      </c>
      <c r="D279" s="20" t="s">
        <v>246</v>
      </c>
      <c r="E279" s="27">
        <v>12005</v>
      </c>
      <c r="F279" s="25">
        <v>696</v>
      </c>
      <c r="G279" s="24">
        <v>726</v>
      </c>
      <c r="H279" s="25">
        <v>555</v>
      </c>
      <c r="I279" s="22">
        <f t="shared" si="12"/>
        <v>13982</v>
      </c>
      <c r="J279" s="26">
        <v>25</v>
      </c>
      <c r="K279" s="25">
        <v>33</v>
      </c>
      <c r="L279" s="7">
        <f t="shared" si="13"/>
        <v>58</v>
      </c>
      <c r="M279" s="22">
        <f t="shared" si="14"/>
        <v>14040</v>
      </c>
    </row>
    <row r="280" spans="1:13" ht="16.5">
      <c r="A280" t="s">
        <v>26</v>
      </c>
      <c r="B280" s="15">
        <v>1</v>
      </c>
      <c r="C280" t="s">
        <v>26</v>
      </c>
      <c r="D280" s="20" t="s">
        <v>247</v>
      </c>
      <c r="E280" s="27">
        <v>4746</v>
      </c>
      <c r="F280" s="25">
        <v>4</v>
      </c>
      <c r="G280" s="24">
        <v>181</v>
      </c>
      <c r="H280" s="25">
        <v>135</v>
      </c>
      <c r="I280" s="22">
        <f t="shared" si="12"/>
        <v>5066</v>
      </c>
      <c r="J280" s="26">
        <v>19</v>
      </c>
      <c r="K280" s="25">
        <v>17</v>
      </c>
      <c r="L280" s="7">
        <f t="shared" si="13"/>
        <v>36</v>
      </c>
      <c r="M280" s="22">
        <f t="shared" si="14"/>
        <v>5102</v>
      </c>
    </row>
    <row r="281" spans="1:13" ht="16.5">
      <c r="A281" t="s">
        <v>26</v>
      </c>
      <c r="B281" s="15" t="s">
        <v>26</v>
      </c>
      <c r="C281">
        <v>1</v>
      </c>
      <c r="D281" s="20" t="s">
        <v>148</v>
      </c>
      <c r="E281" s="24">
        <v>244</v>
      </c>
      <c r="F281" s="25">
        <v>4</v>
      </c>
      <c r="G281" s="24">
        <v>19</v>
      </c>
      <c r="H281" s="25">
        <v>26</v>
      </c>
      <c r="I281" s="22">
        <f t="shared" si="12"/>
        <v>293</v>
      </c>
      <c r="J281" s="26">
        <v>19</v>
      </c>
      <c r="K281" s="25">
        <v>17</v>
      </c>
      <c r="L281" s="7">
        <f t="shared" si="13"/>
        <v>36</v>
      </c>
      <c r="M281" s="22">
        <f t="shared" si="14"/>
        <v>329</v>
      </c>
    </row>
    <row r="282" spans="1:13" ht="16.5">
      <c r="A282" t="s">
        <v>26</v>
      </c>
      <c r="B282" s="15" t="s">
        <v>26</v>
      </c>
      <c r="C282">
        <v>2</v>
      </c>
      <c r="D282" s="20" t="s">
        <v>248</v>
      </c>
      <c r="E282" s="24">
        <v>101</v>
      </c>
      <c r="F282" s="25" t="s">
        <v>11</v>
      </c>
      <c r="G282" s="24">
        <v>19</v>
      </c>
      <c r="H282" s="25">
        <v>13</v>
      </c>
      <c r="I282" s="22">
        <f t="shared" si="12"/>
        <v>133</v>
      </c>
      <c r="J282" s="26" t="s">
        <v>11</v>
      </c>
      <c r="K282" s="25" t="s">
        <v>11</v>
      </c>
      <c r="L282" s="7" t="str">
        <f t="shared" si="13"/>
        <v>-</v>
      </c>
      <c r="M282" s="22">
        <f t="shared" si="14"/>
        <v>133</v>
      </c>
    </row>
    <row r="283" spans="1:13" ht="16.5">
      <c r="A283" t="s">
        <v>26</v>
      </c>
      <c r="B283" s="15" t="s">
        <v>26</v>
      </c>
      <c r="C283">
        <v>3</v>
      </c>
      <c r="D283" s="20" t="s">
        <v>249</v>
      </c>
      <c r="E283" s="24">
        <v>90</v>
      </c>
      <c r="F283" s="25" t="s">
        <v>11</v>
      </c>
      <c r="G283" s="24">
        <v>19</v>
      </c>
      <c r="H283" s="25">
        <v>12</v>
      </c>
      <c r="I283" s="22">
        <f t="shared" si="12"/>
        <v>121</v>
      </c>
      <c r="J283" s="26" t="s">
        <v>11</v>
      </c>
      <c r="K283" s="25" t="s">
        <v>11</v>
      </c>
      <c r="L283" s="7" t="str">
        <f t="shared" si="13"/>
        <v>-</v>
      </c>
      <c r="M283" s="22">
        <f t="shared" si="14"/>
        <v>121</v>
      </c>
    </row>
    <row r="284" spans="1:13" ht="16.5">
      <c r="A284" t="s">
        <v>26</v>
      </c>
      <c r="B284" s="15" t="s">
        <v>26</v>
      </c>
      <c r="C284">
        <v>4</v>
      </c>
      <c r="D284" s="20" t="s">
        <v>250</v>
      </c>
      <c r="E284" s="24">
        <v>83</v>
      </c>
      <c r="F284" s="25" t="s">
        <v>11</v>
      </c>
      <c r="G284" s="24">
        <v>18</v>
      </c>
      <c r="H284" s="25">
        <v>10</v>
      </c>
      <c r="I284" s="22">
        <f t="shared" si="12"/>
        <v>111</v>
      </c>
      <c r="J284" s="26" t="s">
        <v>11</v>
      </c>
      <c r="K284" s="25" t="s">
        <v>11</v>
      </c>
      <c r="L284" s="7" t="str">
        <f t="shared" si="13"/>
        <v>-</v>
      </c>
      <c r="M284" s="22">
        <f t="shared" si="14"/>
        <v>111</v>
      </c>
    </row>
    <row r="285" spans="1:13" ht="16.5">
      <c r="A285" t="s">
        <v>26</v>
      </c>
      <c r="B285" s="15" t="s">
        <v>26</v>
      </c>
      <c r="C285">
        <v>5</v>
      </c>
      <c r="D285" s="20" t="s">
        <v>251</v>
      </c>
      <c r="E285" s="24">
        <v>371</v>
      </c>
      <c r="F285" s="25" t="s">
        <v>11</v>
      </c>
      <c r="G285" s="24">
        <v>8</v>
      </c>
      <c r="H285" s="25">
        <v>8</v>
      </c>
      <c r="I285" s="22">
        <f t="shared" si="12"/>
        <v>387</v>
      </c>
      <c r="J285" s="26" t="s">
        <v>11</v>
      </c>
      <c r="K285" s="25" t="s">
        <v>11</v>
      </c>
      <c r="L285" s="7" t="str">
        <f t="shared" si="13"/>
        <v>-</v>
      </c>
      <c r="M285" s="22">
        <f t="shared" si="14"/>
        <v>387</v>
      </c>
    </row>
    <row r="286" spans="1:13" ht="16.5">
      <c r="A286" t="s">
        <v>26</v>
      </c>
      <c r="B286" s="15" t="s">
        <v>26</v>
      </c>
      <c r="C286">
        <v>6</v>
      </c>
      <c r="D286" s="20" t="s">
        <v>252</v>
      </c>
      <c r="E286" s="24">
        <v>143</v>
      </c>
      <c r="F286" s="25" t="s">
        <v>11</v>
      </c>
      <c r="G286" s="24">
        <v>3</v>
      </c>
      <c r="H286" s="25">
        <v>2</v>
      </c>
      <c r="I286" s="22">
        <f t="shared" si="12"/>
        <v>148</v>
      </c>
      <c r="J286" s="26" t="s">
        <v>11</v>
      </c>
      <c r="K286" s="25" t="s">
        <v>11</v>
      </c>
      <c r="L286" s="7" t="str">
        <f t="shared" si="13"/>
        <v>-</v>
      </c>
      <c r="M286" s="22">
        <f t="shared" si="14"/>
        <v>148</v>
      </c>
    </row>
    <row r="287" spans="1:13" ht="16.5">
      <c r="A287" t="s">
        <v>26</v>
      </c>
      <c r="B287" s="15" t="s">
        <v>26</v>
      </c>
      <c r="C287">
        <v>7</v>
      </c>
      <c r="D287" s="20" t="s">
        <v>253</v>
      </c>
      <c r="E287" s="24">
        <v>186</v>
      </c>
      <c r="F287" s="25" t="s">
        <v>11</v>
      </c>
      <c r="G287" s="24">
        <v>4</v>
      </c>
      <c r="H287" s="25">
        <v>3</v>
      </c>
      <c r="I287" s="22">
        <f t="shared" si="12"/>
        <v>193</v>
      </c>
      <c r="J287" s="26" t="s">
        <v>11</v>
      </c>
      <c r="K287" s="25" t="s">
        <v>11</v>
      </c>
      <c r="L287" s="7" t="str">
        <f t="shared" si="13"/>
        <v>-</v>
      </c>
      <c r="M287" s="22">
        <f t="shared" si="14"/>
        <v>193</v>
      </c>
    </row>
    <row r="288" spans="1:13" ht="16.5">
      <c r="A288" t="s">
        <v>26</v>
      </c>
      <c r="B288" s="15" t="s">
        <v>26</v>
      </c>
      <c r="C288">
        <v>8</v>
      </c>
      <c r="D288" s="20" t="s">
        <v>254</v>
      </c>
      <c r="E288" s="24">
        <v>378</v>
      </c>
      <c r="F288" s="25" t="s">
        <v>11</v>
      </c>
      <c r="G288" s="24">
        <v>7</v>
      </c>
      <c r="H288" s="25">
        <v>4</v>
      </c>
      <c r="I288" s="22">
        <f t="shared" si="12"/>
        <v>389</v>
      </c>
      <c r="J288" s="26" t="s">
        <v>11</v>
      </c>
      <c r="K288" s="25" t="s">
        <v>11</v>
      </c>
      <c r="L288" s="7" t="str">
        <f t="shared" si="13"/>
        <v>-</v>
      </c>
      <c r="M288" s="22">
        <f t="shared" si="14"/>
        <v>389</v>
      </c>
    </row>
    <row r="289" spans="1:13" ht="16.5">
      <c r="A289" t="s">
        <v>26</v>
      </c>
      <c r="B289" s="15" t="s">
        <v>26</v>
      </c>
      <c r="C289">
        <v>9</v>
      </c>
      <c r="D289" s="20" t="s">
        <v>255</v>
      </c>
      <c r="E289" s="24">
        <v>158</v>
      </c>
      <c r="F289" s="25" t="s">
        <v>11</v>
      </c>
      <c r="G289" s="24">
        <v>4</v>
      </c>
      <c r="H289" s="25">
        <v>4</v>
      </c>
      <c r="I289" s="22">
        <f t="shared" si="12"/>
        <v>166</v>
      </c>
      <c r="J289" s="26" t="s">
        <v>11</v>
      </c>
      <c r="K289" s="25" t="s">
        <v>11</v>
      </c>
      <c r="L289" s="7" t="str">
        <f t="shared" si="13"/>
        <v>-</v>
      </c>
      <c r="M289" s="22">
        <f t="shared" si="14"/>
        <v>166</v>
      </c>
    </row>
    <row r="290" spans="1:13" ht="16.5">
      <c r="A290" t="s">
        <v>26</v>
      </c>
      <c r="B290" s="15" t="s">
        <v>26</v>
      </c>
      <c r="C290">
        <v>10</v>
      </c>
      <c r="D290" s="20" t="s">
        <v>256</v>
      </c>
      <c r="E290" s="24">
        <v>206</v>
      </c>
      <c r="F290" s="25" t="s">
        <v>11</v>
      </c>
      <c r="G290" s="24">
        <v>4</v>
      </c>
      <c r="H290" s="25">
        <v>3</v>
      </c>
      <c r="I290" s="22">
        <f t="shared" si="12"/>
        <v>213</v>
      </c>
      <c r="J290" s="26" t="s">
        <v>11</v>
      </c>
      <c r="K290" s="25" t="s">
        <v>11</v>
      </c>
      <c r="L290" s="7" t="str">
        <f t="shared" si="13"/>
        <v>-</v>
      </c>
      <c r="M290" s="22">
        <f t="shared" si="14"/>
        <v>213</v>
      </c>
    </row>
    <row r="291" spans="1:13" ht="16.5">
      <c r="A291" t="s">
        <v>26</v>
      </c>
      <c r="B291" s="15" t="s">
        <v>26</v>
      </c>
      <c r="C291">
        <v>11</v>
      </c>
      <c r="D291" s="20" t="s">
        <v>257</v>
      </c>
      <c r="E291" s="24">
        <v>315</v>
      </c>
      <c r="F291" s="25" t="s">
        <v>11</v>
      </c>
      <c r="G291" s="24">
        <v>7</v>
      </c>
      <c r="H291" s="25">
        <v>5</v>
      </c>
      <c r="I291" s="22">
        <f t="shared" si="12"/>
        <v>327</v>
      </c>
      <c r="J291" s="26" t="s">
        <v>11</v>
      </c>
      <c r="K291" s="25" t="s">
        <v>11</v>
      </c>
      <c r="L291" s="7" t="str">
        <f t="shared" si="13"/>
        <v>-</v>
      </c>
      <c r="M291" s="22">
        <f t="shared" si="14"/>
        <v>327</v>
      </c>
    </row>
    <row r="292" spans="1:13" ht="16.5">
      <c r="A292" t="s">
        <v>26</v>
      </c>
      <c r="B292" s="15" t="s">
        <v>26</v>
      </c>
      <c r="C292">
        <v>12</v>
      </c>
      <c r="D292" s="20" t="s">
        <v>258</v>
      </c>
      <c r="E292" s="24">
        <v>95</v>
      </c>
      <c r="F292" s="25" t="s">
        <v>11</v>
      </c>
      <c r="G292" s="24">
        <v>7</v>
      </c>
      <c r="H292" s="25">
        <v>2</v>
      </c>
      <c r="I292" s="22">
        <f t="shared" si="12"/>
        <v>104</v>
      </c>
      <c r="J292" s="26" t="s">
        <v>11</v>
      </c>
      <c r="K292" s="25" t="s">
        <v>11</v>
      </c>
      <c r="L292" s="7" t="str">
        <f t="shared" si="13"/>
        <v>-</v>
      </c>
      <c r="M292" s="22">
        <f t="shared" si="14"/>
        <v>104</v>
      </c>
    </row>
    <row r="293" spans="1:13" ht="16.5">
      <c r="A293" t="s">
        <v>26</v>
      </c>
      <c r="B293" s="15" t="s">
        <v>26</v>
      </c>
      <c r="C293">
        <v>13</v>
      </c>
      <c r="D293" s="20" t="s">
        <v>259</v>
      </c>
      <c r="E293" s="24">
        <v>246</v>
      </c>
      <c r="F293" s="25" t="s">
        <v>11</v>
      </c>
      <c r="G293" s="24">
        <v>5</v>
      </c>
      <c r="H293" s="25">
        <v>3</v>
      </c>
      <c r="I293" s="22">
        <f t="shared" si="12"/>
        <v>254</v>
      </c>
      <c r="J293" s="26" t="s">
        <v>11</v>
      </c>
      <c r="K293" s="25" t="s">
        <v>11</v>
      </c>
      <c r="L293" s="7" t="str">
        <f t="shared" si="13"/>
        <v>-</v>
      </c>
      <c r="M293" s="22">
        <f t="shared" si="14"/>
        <v>254</v>
      </c>
    </row>
    <row r="294" spans="1:13" ht="16.5">
      <c r="A294" t="s">
        <v>26</v>
      </c>
      <c r="B294" s="15" t="s">
        <v>26</v>
      </c>
      <c r="C294">
        <v>14</v>
      </c>
      <c r="D294" s="20" t="s">
        <v>260</v>
      </c>
      <c r="E294" s="24">
        <v>205</v>
      </c>
      <c r="F294" s="25" t="s">
        <v>11</v>
      </c>
      <c r="G294" s="24">
        <v>4</v>
      </c>
      <c r="H294" s="25">
        <v>3</v>
      </c>
      <c r="I294" s="22">
        <f t="shared" si="12"/>
        <v>212</v>
      </c>
      <c r="J294" s="26" t="s">
        <v>11</v>
      </c>
      <c r="K294" s="25" t="s">
        <v>11</v>
      </c>
      <c r="L294" s="7" t="str">
        <f t="shared" si="13"/>
        <v>-</v>
      </c>
      <c r="M294" s="22">
        <f t="shared" si="14"/>
        <v>212</v>
      </c>
    </row>
    <row r="295" spans="1:13" ht="16.5">
      <c r="A295" t="s">
        <v>26</v>
      </c>
      <c r="B295" s="15" t="s">
        <v>26</v>
      </c>
      <c r="C295">
        <v>15</v>
      </c>
      <c r="D295" s="20" t="s">
        <v>261</v>
      </c>
      <c r="E295" s="24">
        <v>93</v>
      </c>
      <c r="F295" s="25" t="s">
        <v>11</v>
      </c>
      <c r="G295" s="24">
        <v>2</v>
      </c>
      <c r="H295" s="25">
        <v>2</v>
      </c>
      <c r="I295" s="22">
        <f t="shared" si="12"/>
        <v>97</v>
      </c>
      <c r="J295" s="26" t="s">
        <v>11</v>
      </c>
      <c r="K295" s="25" t="s">
        <v>11</v>
      </c>
      <c r="L295" s="7" t="str">
        <f t="shared" si="13"/>
        <v>-</v>
      </c>
      <c r="M295" s="22">
        <f t="shared" si="14"/>
        <v>97</v>
      </c>
    </row>
    <row r="296" spans="1:13" ht="16.5">
      <c r="A296" t="s">
        <v>26</v>
      </c>
      <c r="B296" s="15" t="s">
        <v>26</v>
      </c>
      <c r="C296">
        <v>16</v>
      </c>
      <c r="D296" s="20" t="s">
        <v>262</v>
      </c>
      <c r="E296" s="24">
        <v>70</v>
      </c>
      <c r="F296" s="25" t="s">
        <v>11</v>
      </c>
      <c r="G296" s="24">
        <v>6</v>
      </c>
      <c r="H296" s="25">
        <v>2</v>
      </c>
      <c r="I296" s="22">
        <f t="shared" si="12"/>
        <v>78</v>
      </c>
      <c r="J296" s="26" t="s">
        <v>11</v>
      </c>
      <c r="K296" s="25" t="s">
        <v>11</v>
      </c>
      <c r="L296" s="7" t="str">
        <f t="shared" si="13"/>
        <v>-</v>
      </c>
      <c r="M296" s="22">
        <f t="shared" si="14"/>
        <v>78</v>
      </c>
    </row>
    <row r="297" spans="1:13" ht="16.5">
      <c r="A297" t="s">
        <v>26</v>
      </c>
      <c r="B297" s="15" t="s">
        <v>26</v>
      </c>
      <c r="C297">
        <v>17</v>
      </c>
      <c r="D297" s="20" t="s">
        <v>263</v>
      </c>
      <c r="E297" s="24">
        <v>198</v>
      </c>
      <c r="F297" s="25" t="s">
        <v>11</v>
      </c>
      <c r="G297" s="24">
        <v>4</v>
      </c>
      <c r="H297" s="25">
        <v>4</v>
      </c>
      <c r="I297" s="22">
        <f t="shared" si="12"/>
        <v>206</v>
      </c>
      <c r="J297" s="26" t="s">
        <v>11</v>
      </c>
      <c r="K297" s="25" t="s">
        <v>11</v>
      </c>
      <c r="L297" s="7" t="str">
        <f t="shared" si="13"/>
        <v>-</v>
      </c>
      <c r="M297" s="22">
        <f t="shared" si="14"/>
        <v>206</v>
      </c>
    </row>
    <row r="298" spans="1:13" ht="16.5">
      <c r="A298" t="s">
        <v>26</v>
      </c>
      <c r="B298" s="15" t="s">
        <v>26</v>
      </c>
      <c r="C298">
        <v>18</v>
      </c>
      <c r="D298" s="20" t="s">
        <v>264</v>
      </c>
      <c r="E298" s="24">
        <v>70</v>
      </c>
      <c r="F298" s="25" t="s">
        <v>11</v>
      </c>
      <c r="G298" s="24">
        <v>6</v>
      </c>
      <c r="H298" s="25">
        <v>2</v>
      </c>
      <c r="I298" s="22">
        <f t="shared" si="12"/>
        <v>78</v>
      </c>
      <c r="J298" s="26" t="s">
        <v>11</v>
      </c>
      <c r="K298" s="25" t="s">
        <v>11</v>
      </c>
      <c r="L298" s="7" t="str">
        <f t="shared" si="13"/>
        <v>-</v>
      </c>
      <c r="M298" s="22">
        <f t="shared" si="14"/>
        <v>78</v>
      </c>
    </row>
    <row r="299" spans="1:13" ht="16.5">
      <c r="A299" t="s">
        <v>26</v>
      </c>
      <c r="B299" s="15" t="s">
        <v>26</v>
      </c>
      <c r="C299">
        <v>19</v>
      </c>
      <c r="D299" s="20" t="s">
        <v>265</v>
      </c>
      <c r="E299" s="24">
        <v>198</v>
      </c>
      <c r="F299" s="25" t="s">
        <v>11</v>
      </c>
      <c r="G299" s="24">
        <v>5</v>
      </c>
      <c r="H299" s="25">
        <v>2</v>
      </c>
      <c r="I299" s="22">
        <f t="shared" si="12"/>
        <v>205</v>
      </c>
      <c r="J299" s="26" t="s">
        <v>11</v>
      </c>
      <c r="K299" s="25" t="s">
        <v>11</v>
      </c>
      <c r="L299" s="7" t="str">
        <f t="shared" si="13"/>
        <v>-</v>
      </c>
      <c r="M299" s="22">
        <f t="shared" si="14"/>
        <v>205</v>
      </c>
    </row>
    <row r="300" spans="1:13" ht="16.5">
      <c r="A300" t="s">
        <v>26</v>
      </c>
      <c r="B300" s="15" t="s">
        <v>26</v>
      </c>
      <c r="C300">
        <v>20</v>
      </c>
      <c r="D300" s="20" t="s">
        <v>266</v>
      </c>
      <c r="E300" s="24">
        <v>78</v>
      </c>
      <c r="F300" s="25" t="s">
        <v>11</v>
      </c>
      <c r="G300" s="24">
        <v>3</v>
      </c>
      <c r="H300" s="25">
        <v>4</v>
      </c>
      <c r="I300" s="22">
        <f t="shared" si="12"/>
        <v>85</v>
      </c>
      <c r="J300" s="26" t="s">
        <v>11</v>
      </c>
      <c r="K300" s="25" t="s">
        <v>11</v>
      </c>
      <c r="L300" s="7" t="str">
        <f t="shared" si="13"/>
        <v>-</v>
      </c>
      <c r="M300" s="22">
        <f t="shared" si="14"/>
        <v>85</v>
      </c>
    </row>
    <row r="301" spans="1:13" ht="16.5">
      <c r="A301" t="s">
        <v>26</v>
      </c>
      <c r="B301" s="15" t="s">
        <v>26</v>
      </c>
      <c r="C301">
        <v>21</v>
      </c>
      <c r="D301" s="20" t="s">
        <v>267</v>
      </c>
      <c r="E301" s="24">
        <v>225</v>
      </c>
      <c r="F301" s="25" t="s">
        <v>11</v>
      </c>
      <c r="G301" s="24">
        <v>7</v>
      </c>
      <c r="H301" s="25">
        <v>3</v>
      </c>
      <c r="I301" s="22">
        <f t="shared" si="12"/>
        <v>235</v>
      </c>
      <c r="J301" s="26" t="s">
        <v>11</v>
      </c>
      <c r="K301" s="25" t="s">
        <v>11</v>
      </c>
      <c r="L301" s="7" t="str">
        <f t="shared" si="13"/>
        <v>-</v>
      </c>
      <c r="M301" s="22">
        <f t="shared" si="14"/>
        <v>235</v>
      </c>
    </row>
    <row r="302" spans="1:13" ht="16.5">
      <c r="A302" t="s">
        <v>26</v>
      </c>
      <c r="B302" s="15" t="s">
        <v>26</v>
      </c>
      <c r="C302">
        <v>22</v>
      </c>
      <c r="D302" s="20" t="s">
        <v>268</v>
      </c>
      <c r="E302" s="24">
        <v>94</v>
      </c>
      <c r="F302" s="25" t="s">
        <v>11</v>
      </c>
      <c r="G302" s="24">
        <v>2</v>
      </c>
      <c r="H302" s="25">
        <v>4</v>
      </c>
      <c r="I302" s="22">
        <f t="shared" si="12"/>
        <v>100</v>
      </c>
      <c r="J302" s="26" t="s">
        <v>11</v>
      </c>
      <c r="K302" s="25" t="s">
        <v>11</v>
      </c>
      <c r="L302" s="7" t="str">
        <f t="shared" si="13"/>
        <v>-</v>
      </c>
      <c r="M302" s="22">
        <f t="shared" si="14"/>
        <v>100</v>
      </c>
    </row>
    <row r="303" spans="1:13" ht="16.5">
      <c r="A303" t="s">
        <v>26</v>
      </c>
      <c r="B303" s="15" t="s">
        <v>26</v>
      </c>
      <c r="C303">
        <v>23</v>
      </c>
      <c r="D303" s="20" t="s">
        <v>269</v>
      </c>
      <c r="E303" s="24">
        <v>26</v>
      </c>
      <c r="F303" s="25" t="s">
        <v>11</v>
      </c>
      <c r="G303" s="24">
        <v>2</v>
      </c>
      <c r="H303" s="25">
        <v>1</v>
      </c>
      <c r="I303" s="22">
        <f t="shared" si="12"/>
        <v>29</v>
      </c>
      <c r="J303" s="26" t="s">
        <v>11</v>
      </c>
      <c r="K303" s="25" t="s">
        <v>11</v>
      </c>
      <c r="L303" s="7" t="str">
        <f t="shared" si="13"/>
        <v>-</v>
      </c>
      <c r="M303" s="22">
        <f t="shared" si="14"/>
        <v>29</v>
      </c>
    </row>
    <row r="304" spans="1:13" ht="16.5">
      <c r="A304" t="s">
        <v>26</v>
      </c>
      <c r="B304" s="15" t="s">
        <v>26</v>
      </c>
      <c r="C304">
        <v>24</v>
      </c>
      <c r="D304" s="20" t="s">
        <v>270</v>
      </c>
      <c r="E304" s="24">
        <v>2</v>
      </c>
      <c r="F304" s="25" t="s">
        <v>11</v>
      </c>
      <c r="G304" s="24" t="s">
        <v>11</v>
      </c>
      <c r="H304" s="25" t="s">
        <v>11</v>
      </c>
      <c r="I304" s="22">
        <f t="shared" si="12"/>
        <v>2</v>
      </c>
      <c r="J304" s="26" t="s">
        <v>11</v>
      </c>
      <c r="K304" s="25" t="s">
        <v>11</v>
      </c>
      <c r="L304" s="7" t="str">
        <f t="shared" si="13"/>
        <v>-</v>
      </c>
      <c r="M304" s="22">
        <f t="shared" si="14"/>
        <v>2</v>
      </c>
    </row>
    <row r="305" spans="1:13" ht="16.5">
      <c r="A305" t="s">
        <v>26</v>
      </c>
      <c r="B305" s="15" t="s">
        <v>26</v>
      </c>
      <c r="C305">
        <v>25</v>
      </c>
      <c r="D305" s="20" t="s">
        <v>271</v>
      </c>
      <c r="E305" s="24">
        <v>273</v>
      </c>
      <c r="F305" s="25" t="s">
        <v>11</v>
      </c>
      <c r="G305" s="24">
        <v>10</v>
      </c>
      <c r="H305" s="25">
        <v>4</v>
      </c>
      <c r="I305" s="22">
        <f t="shared" si="12"/>
        <v>287</v>
      </c>
      <c r="J305" s="26" t="s">
        <v>11</v>
      </c>
      <c r="K305" s="25" t="s">
        <v>11</v>
      </c>
      <c r="L305" s="7" t="str">
        <f t="shared" si="13"/>
        <v>-</v>
      </c>
      <c r="M305" s="22">
        <f t="shared" si="14"/>
        <v>287</v>
      </c>
    </row>
    <row r="306" spans="1:13" ht="16.5">
      <c r="A306" t="s">
        <v>26</v>
      </c>
      <c r="B306" s="15" t="s">
        <v>26</v>
      </c>
      <c r="C306">
        <v>26</v>
      </c>
      <c r="D306" s="20" t="s">
        <v>272</v>
      </c>
      <c r="E306" s="24">
        <v>211</v>
      </c>
      <c r="F306" s="25" t="s">
        <v>11</v>
      </c>
      <c r="G306" s="24">
        <v>2</v>
      </c>
      <c r="H306" s="25">
        <v>3</v>
      </c>
      <c r="I306" s="22">
        <f t="shared" si="12"/>
        <v>216</v>
      </c>
      <c r="J306" s="26" t="s">
        <v>11</v>
      </c>
      <c r="K306" s="25" t="s">
        <v>11</v>
      </c>
      <c r="L306" s="7" t="str">
        <f t="shared" si="13"/>
        <v>-</v>
      </c>
      <c r="M306" s="22">
        <f t="shared" si="14"/>
        <v>216</v>
      </c>
    </row>
    <row r="307" spans="1:13" ht="16.5">
      <c r="A307" t="s">
        <v>26</v>
      </c>
      <c r="B307" s="15" t="s">
        <v>26</v>
      </c>
      <c r="C307">
        <v>27</v>
      </c>
      <c r="D307" s="20" t="s">
        <v>273</v>
      </c>
      <c r="E307" s="24">
        <v>226</v>
      </c>
      <c r="F307" s="25" t="s">
        <v>11</v>
      </c>
      <c r="G307" s="24">
        <v>2</v>
      </c>
      <c r="H307" s="25">
        <v>3</v>
      </c>
      <c r="I307" s="22">
        <f t="shared" si="12"/>
        <v>231</v>
      </c>
      <c r="J307" s="26" t="s">
        <v>11</v>
      </c>
      <c r="K307" s="25" t="s">
        <v>11</v>
      </c>
      <c r="L307" s="7" t="str">
        <f t="shared" si="13"/>
        <v>-</v>
      </c>
      <c r="M307" s="22">
        <f t="shared" si="14"/>
        <v>231</v>
      </c>
    </row>
    <row r="308" spans="1:13" ht="16.5">
      <c r="A308" t="s">
        <v>26</v>
      </c>
      <c r="B308" s="15" t="s">
        <v>26</v>
      </c>
      <c r="C308">
        <v>28</v>
      </c>
      <c r="D308" s="20" t="s">
        <v>274</v>
      </c>
      <c r="E308" s="24">
        <v>161</v>
      </c>
      <c r="F308" s="25" t="s">
        <v>11</v>
      </c>
      <c r="G308" s="24">
        <v>2</v>
      </c>
      <c r="H308" s="25">
        <v>3</v>
      </c>
      <c r="I308" s="22">
        <f t="shared" si="12"/>
        <v>166</v>
      </c>
      <c r="J308" s="26" t="s">
        <v>11</v>
      </c>
      <c r="K308" s="25" t="s">
        <v>11</v>
      </c>
      <c r="L308" s="7" t="str">
        <f t="shared" si="13"/>
        <v>-</v>
      </c>
      <c r="M308" s="22">
        <f t="shared" si="14"/>
        <v>166</v>
      </c>
    </row>
    <row r="309" spans="1:13" ht="16.5">
      <c r="A309" t="s">
        <v>26</v>
      </c>
      <c r="B309" s="15">
        <v>2</v>
      </c>
      <c r="C309" t="s">
        <v>26</v>
      </c>
      <c r="D309" s="20" t="s">
        <v>275</v>
      </c>
      <c r="E309" s="24">
        <v>47</v>
      </c>
      <c r="F309" s="25">
        <v>3</v>
      </c>
      <c r="G309" s="24">
        <v>6</v>
      </c>
      <c r="H309" s="25">
        <v>8</v>
      </c>
      <c r="I309" s="22">
        <f t="shared" si="12"/>
        <v>64</v>
      </c>
      <c r="J309" s="26" t="s">
        <v>11</v>
      </c>
      <c r="K309" s="25" t="s">
        <v>11</v>
      </c>
      <c r="L309" s="7" t="str">
        <f t="shared" si="13"/>
        <v>-</v>
      </c>
      <c r="M309" s="22">
        <f t="shared" si="14"/>
        <v>64</v>
      </c>
    </row>
    <row r="310" spans="1:13" ht="16.5">
      <c r="A310" t="s">
        <v>26</v>
      </c>
      <c r="B310" s="15">
        <v>3</v>
      </c>
      <c r="C310" t="s">
        <v>26</v>
      </c>
      <c r="D310" s="20" t="s">
        <v>276</v>
      </c>
      <c r="E310" s="24">
        <v>62</v>
      </c>
      <c r="F310" s="25">
        <v>3</v>
      </c>
      <c r="G310" s="24">
        <v>8</v>
      </c>
      <c r="H310" s="25">
        <v>4</v>
      </c>
      <c r="I310" s="22">
        <f t="shared" si="12"/>
        <v>77</v>
      </c>
      <c r="J310" s="26" t="s">
        <v>11</v>
      </c>
      <c r="K310" s="25" t="s">
        <v>11</v>
      </c>
      <c r="L310" s="7" t="str">
        <f t="shared" si="13"/>
        <v>-</v>
      </c>
      <c r="M310" s="22">
        <f t="shared" si="14"/>
        <v>77</v>
      </c>
    </row>
    <row r="311" spans="1:13" ht="33">
      <c r="A311" t="s">
        <v>26</v>
      </c>
      <c r="B311" s="15">
        <v>4</v>
      </c>
      <c r="C311" t="s">
        <v>26</v>
      </c>
      <c r="D311" s="20" t="s">
        <v>277</v>
      </c>
      <c r="E311" s="27">
        <v>2261</v>
      </c>
      <c r="F311" s="25">
        <v>33</v>
      </c>
      <c r="G311" s="24">
        <v>72</v>
      </c>
      <c r="H311" s="25">
        <v>96</v>
      </c>
      <c r="I311" s="22">
        <f t="shared" si="12"/>
        <v>2462</v>
      </c>
      <c r="J311" s="26" t="s">
        <v>11</v>
      </c>
      <c r="K311" s="25" t="s">
        <v>11</v>
      </c>
      <c r="L311" s="7" t="str">
        <f t="shared" si="13"/>
        <v>-</v>
      </c>
      <c r="M311" s="22">
        <f t="shared" si="14"/>
        <v>2462</v>
      </c>
    </row>
    <row r="312" spans="1:13" ht="16.5">
      <c r="A312" t="s">
        <v>26</v>
      </c>
      <c r="B312" s="15" t="s">
        <v>26</v>
      </c>
      <c r="C312">
        <v>1</v>
      </c>
      <c r="D312" s="20" t="s">
        <v>278</v>
      </c>
      <c r="E312" s="24">
        <v>288</v>
      </c>
      <c r="F312" s="25">
        <v>33</v>
      </c>
      <c r="G312" s="24">
        <v>16</v>
      </c>
      <c r="H312" s="25">
        <v>20</v>
      </c>
      <c r="I312" s="22">
        <f t="shared" si="12"/>
        <v>357</v>
      </c>
      <c r="J312" s="26" t="s">
        <v>11</v>
      </c>
      <c r="K312" s="25" t="s">
        <v>11</v>
      </c>
      <c r="L312" s="7" t="str">
        <f t="shared" si="13"/>
        <v>-</v>
      </c>
      <c r="M312" s="22">
        <f t="shared" si="14"/>
        <v>357</v>
      </c>
    </row>
    <row r="313" spans="1:13" ht="16.5">
      <c r="A313" t="s">
        <v>26</v>
      </c>
      <c r="B313" s="15" t="s">
        <v>26</v>
      </c>
      <c r="C313">
        <v>2</v>
      </c>
      <c r="D313" s="20" t="s">
        <v>279</v>
      </c>
      <c r="E313" s="24">
        <v>361</v>
      </c>
      <c r="F313" s="25" t="s">
        <v>11</v>
      </c>
      <c r="G313" s="24">
        <v>5</v>
      </c>
      <c r="H313" s="25">
        <v>6</v>
      </c>
      <c r="I313" s="22">
        <f aca="true" t="shared" si="15" ref="I313:I374">SUM(E313:H313)</f>
        <v>372</v>
      </c>
      <c r="J313" s="26" t="s">
        <v>11</v>
      </c>
      <c r="K313" s="25" t="s">
        <v>11</v>
      </c>
      <c r="L313" s="7" t="str">
        <f aca="true" t="shared" si="16" ref="L313:L374">IF(SUM(J313:K313),SUM(J313:K313),"-")</f>
        <v>-</v>
      </c>
      <c r="M313" s="22">
        <f t="shared" si="14"/>
        <v>372</v>
      </c>
    </row>
    <row r="314" spans="1:13" ht="16.5">
      <c r="A314" t="s">
        <v>26</v>
      </c>
      <c r="B314" s="15" t="s">
        <v>26</v>
      </c>
      <c r="C314">
        <v>3</v>
      </c>
      <c r="D314" s="20" t="s">
        <v>280</v>
      </c>
      <c r="E314" s="24">
        <v>77</v>
      </c>
      <c r="F314" s="25" t="s">
        <v>11</v>
      </c>
      <c r="G314" s="24">
        <v>2</v>
      </c>
      <c r="H314" s="25">
        <v>2</v>
      </c>
      <c r="I314" s="22">
        <f t="shared" si="15"/>
        <v>81</v>
      </c>
      <c r="J314" s="26" t="s">
        <v>11</v>
      </c>
      <c r="K314" s="25" t="s">
        <v>11</v>
      </c>
      <c r="L314" s="7" t="str">
        <f t="shared" si="16"/>
        <v>-</v>
      </c>
      <c r="M314" s="22">
        <f t="shared" si="14"/>
        <v>81</v>
      </c>
    </row>
    <row r="315" spans="1:13" ht="16.5">
      <c r="A315" t="s">
        <v>26</v>
      </c>
      <c r="B315" s="15" t="s">
        <v>26</v>
      </c>
      <c r="C315">
        <v>4</v>
      </c>
      <c r="D315" s="20" t="s">
        <v>281</v>
      </c>
      <c r="E315" s="24">
        <v>30</v>
      </c>
      <c r="F315" s="25" t="s">
        <v>11</v>
      </c>
      <c r="G315" s="24">
        <v>1</v>
      </c>
      <c r="H315" s="25">
        <v>1</v>
      </c>
      <c r="I315" s="22">
        <f t="shared" si="15"/>
        <v>32</v>
      </c>
      <c r="J315" s="26" t="s">
        <v>11</v>
      </c>
      <c r="K315" s="25" t="s">
        <v>11</v>
      </c>
      <c r="L315" s="7" t="str">
        <f t="shared" si="16"/>
        <v>-</v>
      </c>
      <c r="M315" s="22">
        <f aca="true" t="shared" si="17" ref="M315:M376">SUM(I315,L315)</f>
        <v>32</v>
      </c>
    </row>
    <row r="316" spans="1:13" ht="16.5">
      <c r="A316" t="s">
        <v>26</v>
      </c>
      <c r="B316" s="15" t="s">
        <v>26</v>
      </c>
      <c r="C316">
        <v>5</v>
      </c>
      <c r="D316" s="20" t="s">
        <v>282</v>
      </c>
      <c r="E316" s="24">
        <v>63</v>
      </c>
      <c r="F316" s="25" t="s">
        <v>11</v>
      </c>
      <c r="G316" s="24">
        <v>1</v>
      </c>
      <c r="H316" s="25">
        <v>5</v>
      </c>
      <c r="I316" s="22">
        <f t="shared" si="15"/>
        <v>69</v>
      </c>
      <c r="J316" s="26" t="s">
        <v>11</v>
      </c>
      <c r="K316" s="25" t="s">
        <v>11</v>
      </c>
      <c r="L316" s="7" t="str">
        <f t="shared" si="16"/>
        <v>-</v>
      </c>
      <c r="M316" s="22">
        <f t="shared" si="17"/>
        <v>69</v>
      </c>
    </row>
    <row r="317" spans="1:13" ht="16.5">
      <c r="A317" t="s">
        <v>26</v>
      </c>
      <c r="B317" s="15" t="s">
        <v>26</v>
      </c>
      <c r="C317">
        <v>6</v>
      </c>
      <c r="D317" s="20" t="s">
        <v>283</v>
      </c>
      <c r="E317" s="24">
        <v>205</v>
      </c>
      <c r="F317" s="25" t="s">
        <v>11</v>
      </c>
      <c r="G317" s="24">
        <v>5</v>
      </c>
      <c r="H317" s="25">
        <v>6</v>
      </c>
      <c r="I317" s="22">
        <f t="shared" si="15"/>
        <v>216</v>
      </c>
      <c r="J317" s="26" t="s">
        <v>11</v>
      </c>
      <c r="K317" s="25" t="s">
        <v>11</v>
      </c>
      <c r="L317" s="7" t="str">
        <f t="shared" si="16"/>
        <v>-</v>
      </c>
      <c r="M317" s="22">
        <f t="shared" si="17"/>
        <v>216</v>
      </c>
    </row>
    <row r="318" spans="1:13" ht="16.5">
      <c r="A318" t="s">
        <v>26</v>
      </c>
      <c r="B318" s="15" t="s">
        <v>26</v>
      </c>
      <c r="C318">
        <v>7</v>
      </c>
      <c r="D318" s="20" t="s">
        <v>284</v>
      </c>
      <c r="E318" s="24">
        <v>60</v>
      </c>
      <c r="F318" s="25" t="s">
        <v>11</v>
      </c>
      <c r="G318" s="24">
        <v>2</v>
      </c>
      <c r="H318" s="25">
        <v>1</v>
      </c>
      <c r="I318" s="22">
        <f t="shared" si="15"/>
        <v>63</v>
      </c>
      <c r="J318" s="26" t="s">
        <v>11</v>
      </c>
      <c r="K318" s="25" t="s">
        <v>11</v>
      </c>
      <c r="L318" s="7" t="str">
        <f t="shared" si="16"/>
        <v>-</v>
      </c>
      <c r="M318" s="22">
        <f t="shared" si="17"/>
        <v>63</v>
      </c>
    </row>
    <row r="319" spans="1:13" ht="16.5">
      <c r="A319" t="s">
        <v>26</v>
      </c>
      <c r="B319" s="15" t="s">
        <v>26</v>
      </c>
      <c r="C319">
        <v>8</v>
      </c>
      <c r="D319" s="20" t="s">
        <v>285</v>
      </c>
      <c r="E319" s="24">
        <v>72</v>
      </c>
      <c r="F319" s="25" t="s">
        <v>11</v>
      </c>
      <c r="G319" s="24">
        <v>1</v>
      </c>
      <c r="H319" s="25">
        <v>3</v>
      </c>
      <c r="I319" s="22">
        <f t="shared" si="15"/>
        <v>76</v>
      </c>
      <c r="J319" s="26" t="s">
        <v>11</v>
      </c>
      <c r="K319" s="25" t="s">
        <v>11</v>
      </c>
      <c r="L319" s="7" t="str">
        <f t="shared" si="16"/>
        <v>-</v>
      </c>
      <c r="M319" s="22">
        <f t="shared" si="17"/>
        <v>76</v>
      </c>
    </row>
    <row r="320" spans="1:13" ht="16.5">
      <c r="A320" t="s">
        <v>26</v>
      </c>
      <c r="B320" s="15" t="s">
        <v>26</v>
      </c>
      <c r="C320">
        <v>9</v>
      </c>
      <c r="D320" s="20" t="s">
        <v>286</v>
      </c>
      <c r="E320" s="24">
        <v>61</v>
      </c>
      <c r="F320" s="25" t="s">
        <v>11</v>
      </c>
      <c r="G320" s="24">
        <v>1</v>
      </c>
      <c r="H320" s="25">
        <v>1</v>
      </c>
      <c r="I320" s="22">
        <f t="shared" si="15"/>
        <v>63</v>
      </c>
      <c r="J320" s="26" t="s">
        <v>11</v>
      </c>
      <c r="K320" s="25" t="s">
        <v>11</v>
      </c>
      <c r="L320" s="7" t="str">
        <f t="shared" si="16"/>
        <v>-</v>
      </c>
      <c r="M320" s="22">
        <f t="shared" si="17"/>
        <v>63</v>
      </c>
    </row>
    <row r="321" spans="1:13" ht="16.5">
      <c r="A321" t="s">
        <v>26</v>
      </c>
      <c r="B321" s="15" t="s">
        <v>26</v>
      </c>
      <c r="C321">
        <v>10</v>
      </c>
      <c r="D321" s="20" t="s">
        <v>287</v>
      </c>
      <c r="E321" s="24">
        <v>80</v>
      </c>
      <c r="F321" s="25" t="s">
        <v>11</v>
      </c>
      <c r="G321" s="24">
        <v>4</v>
      </c>
      <c r="H321" s="25">
        <v>2</v>
      </c>
      <c r="I321" s="22">
        <f t="shared" si="15"/>
        <v>86</v>
      </c>
      <c r="J321" s="26" t="s">
        <v>11</v>
      </c>
      <c r="K321" s="25" t="s">
        <v>11</v>
      </c>
      <c r="L321" s="7" t="str">
        <f t="shared" si="16"/>
        <v>-</v>
      </c>
      <c r="M321" s="22">
        <f t="shared" si="17"/>
        <v>86</v>
      </c>
    </row>
    <row r="322" spans="1:13" ht="16.5">
      <c r="A322" t="s">
        <v>26</v>
      </c>
      <c r="B322" s="15" t="s">
        <v>26</v>
      </c>
      <c r="C322">
        <v>11</v>
      </c>
      <c r="D322" s="20" t="s">
        <v>288</v>
      </c>
      <c r="E322" s="24">
        <v>192</v>
      </c>
      <c r="F322" s="25" t="s">
        <v>11</v>
      </c>
      <c r="G322" s="24">
        <v>4</v>
      </c>
      <c r="H322" s="25">
        <v>5</v>
      </c>
      <c r="I322" s="22">
        <f t="shared" si="15"/>
        <v>201</v>
      </c>
      <c r="J322" s="26" t="s">
        <v>11</v>
      </c>
      <c r="K322" s="25" t="s">
        <v>11</v>
      </c>
      <c r="L322" s="7" t="str">
        <f t="shared" si="16"/>
        <v>-</v>
      </c>
      <c r="M322" s="22">
        <f t="shared" si="17"/>
        <v>201</v>
      </c>
    </row>
    <row r="323" spans="1:13" ht="16.5">
      <c r="A323" t="s">
        <v>26</v>
      </c>
      <c r="B323" s="15" t="s">
        <v>26</v>
      </c>
      <c r="C323">
        <v>12</v>
      </c>
      <c r="D323" s="20" t="s">
        <v>289</v>
      </c>
      <c r="E323" s="24">
        <v>215</v>
      </c>
      <c r="F323" s="25" t="s">
        <v>11</v>
      </c>
      <c r="G323" s="24">
        <v>7</v>
      </c>
      <c r="H323" s="25">
        <v>6</v>
      </c>
      <c r="I323" s="22">
        <f t="shared" si="15"/>
        <v>228</v>
      </c>
      <c r="J323" s="26" t="s">
        <v>11</v>
      </c>
      <c r="K323" s="25" t="s">
        <v>11</v>
      </c>
      <c r="L323" s="7" t="str">
        <f t="shared" si="16"/>
        <v>-</v>
      </c>
      <c r="M323" s="22">
        <f t="shared" si="17"/>
        <v>228</v>
      </c>
    </row>
    <row r="324" spans="1:13" ht="16.5">
      <c r="A324" t="s">
        <v>26</v>
      </c>
      <c r="B324" s="15" t="s">
        <v>26</v>
      </c>
      <c r="C324">
        <v>13</v>
      </c>
      <c r="D324" s="20" t="s">
        <v>290</v>
      </c>
      <c r="E324" s="24">
        <v>84</v>
      </c>
      <c r="F324" s="25" t="s">
        <v>11</v>
      </c>
      <c r="G324" s="24">
        <v>3</v>
      </c>
      <c r="H324" s="25">
        <v>3</v>
      </c>
      <c r="I324" s="22">
        <f t="shared" si="15"/>
        <v>90</v>
      </c>
      <c r="J324" s="26" t="s">
        <v>11</v>
      </c>
      <c r="K324" s="25" t="s">
        <v>11</v>
      </c>
      <c r="L324" s="7" t="str">
        <f t="shared" si="16"/>
        <v>-</v>
      </c>
      <c r="M324" s="22">
        <f t="shared" si="17"/>
        <v>90</v>
      </c>
    </row>
    <row r="325" spans="1:13" ht="16.5">
      <c r="A325" t="s">
        <v>26</v>
      </c>
      <c r="B325" s="15" t="s">
        <v>26</v>
      </c>
      <c r="C325">
        <v>14</v>
      </c>
      <c r="D325" s="20" t="s">
        <v>291</v>
      </c>
      <c r="E325" s="24">
        <v>56</v>
      </c>
      <c r="F325" s="25" t="s">
        <v>11</v>
      </c>
      <c r="G325" s="24">
        <v>3</v>
      </c>
      <c r="H325" s="25">
        <v>2</v>
      </c>
      <c r="I325" s="22">
        <f t="shared" si="15"/>
        <v>61</v>
      </c>
      <c r="J325" s="26" t="s">
        <v>11</v>
      </c>
      <c r="K325" s="25" t="s">
        <v>11</v>
      </c>
      <c r="L325" s="7" t="str">
        <f t="shared" si="16"/>
        <v>-</v>
      </c>
      <c r="M325" s="22">
        <f t="shared" si="17"/>
        <v>61</v>
      </c>
    </row>
    <row r="326" spans="1:13" ht="16.5">
      <c r="A326" t="s">
        <v>26</v>
      </c>
      <c r="B326" s="15" t="s">
        <v>26</v>
      </c>
      <c r="C326">
        <v>15</v>
      </c>
      <c r="D326" s="20" t="s">
        <v>292</v>
      </c>
      <c r="E326" s="24">
        <v>61</v>
      </c>
      <c r="F326" s="25" t="s">
        <v>11</v>
      </c>
      <c r="G326" s="24">
        <v>2</v>
      </c>
      <c r="H326" s="25">
        <v>3</v>
      </c>
      <c r="I326" s="22">
        <f t="shared" si="15"/>
        <v>66</v>
      </c>
      <c r="J326" s="26" t="s">
        <v>11</v>
      </c>
      <c r="K326" s="25" t="s">
        <v>11</v>
      </c>
      <c r="L326" s="7" t="str">
        <f t="shared" si="16"/>
        <v>-</v>
      </c>
      <c r="M326" s="22">
        <f t="shared" si="17"/>
        <v>66</v>
      </c>
    </row>
    <row r="327" spans="1:13" ht="16.5">
      <c r="A327" t="s">
        <v>26</v>
      </c>
      <c r="B327" s="15" t="s">
        <v>26</v>
      </c>
      <c r="C327">
        <v>16</v>
      </c>
      <c r="D327" s="20" t="s">
        <v>293</v>
      </c>
      <c r="E327" s="24">
        <v>8</v>
      </c>
      <c r="F327" s="25" t="s">
        <v>11</v>
      </c>
      <c r="G327" s="24" t="s">
        <v>11</v>
      </c>
      <c r="H327" s="25">
        <v>2</v>
      </c>
      <c r="I327" s="22">
        <f t="shared" si="15"/>
        <v>10</v>
      </c>
      <c r="J327" s="26" t="s">
        <v>11</v>
      </c>
      <c r="K327" s="25" t="s">
        <v>11</v>
      </c>
      <c r="L327" s="7" t="str">
        <f t="shared" si="16"/>
        <v>-</v>
      </c>
      <c r="M327" s="22">
        <f t="shared" si="17"/>
        <v>10</v>
      </c>
    </row>
    <row r="328" spans="1:13" ht="16.5">
      <c r="A328" t="s">
        <v>26</v>
      </c>
      <c r="B328" s="15" t="s">
        <v>26</v>
      </c>
      <c r="C328">
        <v>17</v>
      </c>
      <c r="D328" s="20" t="s">
        <v>294</v>
      </c>
      <c r="E328" s="24">
        <v>57</v>
      </c>
      <c r="F328" s="25" t="s">
        <v>11</v>
      </c>
      <c r="G328" s="24">
        <v>3</v>
      </c>
      <c r="H328" s="25">
        <v>2</v>
      </c>
      <c r="I328" s="22">
        <f t="shared" si="15"/>
        <v>62</v>
      </c>
      <c r="J328" s="26" t="s">
        <v>11</v>
      </c>
      <c r="K328" s="25" t="s">
        <v>11</v>
      </c>
      <c r="L328" s="7" t="str">
        <f t="shared" si="16"/>
        <v>-</v>
      </c>
      <c r="M328" s="22">
        <f t="shared" si="17"/>
        <v>62</v>
      </c>
    </row>
    <row r="329" spans="1:13" ht="16.5">
      <c r="A329" t="s">
        <v>26</v>
      </c>
      <c r="B329" s="15" t="s">
        <v>26</v>
      </c>
      <c r="C329">
        <v>18</v>
      </c>
      <c r="D329" s="20" t="s">
        <v>295</v>
      </c>
      <c r="E329" s="24">
        <v>7</v>
      </c>
      <c r="F329" s="25" t="s">
        <v>11</v>
      </c>
      <c r="G329" s="24">
        <v>1</v>
      </c>
      <c r="H329" s="25">
        <v>1</v>
      </c>
      <c r="I329" s="22">
        <f t="shared" si="15"/>
        <v>9</v>
      </c>
      <c r="J329" s="26" t="s">
        <v>11</v>
      </c>
      <c r="K329" s="25" t="s">
        <v>11</v>
      </c>
      <c r="L329" s="7" t="str">
        <f t="shared" si="16"/>
        <v>-</v>
      </c>
      <c r="M329" s="22">
        <f t="shared" si="17"/>
        <v>9</v>
      </c>
    </row>
    <row r="330" spans="1:13" ht="16.5">
      <c r="A330" t="s">
        <v>26</v>
      </c>
      <c r="B330" s="15" t="s">
        <v>26</v>
      </c>
      <c r="C330">
        <v>19</v>
      </c>
      <c r="D330" s="20" t="s">
        <v>296</v>
      </c>
      <c r="E330" s="24">
        <v>73</v>
      </c>
      <c r="F330" s="25" t="s">
        <v>11</v>
      </c>
      <c r="G330" s="24">
        <v>4</v>
      </c>
      <c r="H330" s="25">
        <v>6</v>
      </c>
      <c r="I330" s="22">
        <f t="shared" si="15"/>
        <v>83</v>
      </c>
      <c r="J330" s="26" t="s">
        <v>11</v>
      </c>
      <c r="K330" s="25" t="s">
        <v>11</v>
      </c>
      <c r="L330" s="7" t="str">
        <f t="shared" si="16"/>
        <v>-</v>
      </c>
      <c r="M330" s="22">
        <f t="shared" si="17"/>
        <v>83</v>
      </c>
    </row>
    <row r="331" spans="1:13" ht="16.5">
      <c r="A331" t="s">
        <v>26</v>
      </c>
      <c r="B331" s="15" t="s">
        <v>26</v>
      </c>
      <c r="C331">
        <v>20</v>
      </c>
      <c r="D331" s="20" t="s">
        <v>297</v>
      </c>
      <c r="E331" s="24">
        <v>12</v>
      </c>
      <c r="F331" s="25" t="s">
        <v>11</v>
      </c>
      <c r="G331" s="25" t="s">
        <v>11</v>
      </c>
      <c r="H331" s="25" t="s">
        <v>11</v>
      </c>
      <c r="I331" s="22">
        <f t="shared" si="15"/>
        <v>12</v>
      </c>
      <c r="J331" s="26" t="s">
        <v>11</v>
      </c>
      <c r="K331" s="25" t="s">
        <v>11</v>
      </c>
      <c r="L331" s="7" t="str">
        <f t="shared" si="16"/>
        <v>-</v>
      </c>
      <c r="M331" s="22">
        <f t="shared" si="17"/>
        <v>12</v>
      </c>
    </row>
    <row r="332" spans="1:13" ht="16.5">
      <c r="A332" t="s">
        <v>26</v>
      </c>
      <c r="B332" s="15" t="s">
        <v>26</v>
      </c>
      <c r="C332">
        <v>21</v>
      </c>
      <c r="D332" s="20" t="s">
        <v>298</v>
      </c>
      <c r="E332" s="24">
        <v>9</v>
      </c>
      <c r="F332" s="25" t="s">
        <v>11</v>
      </c>
      <c r="G332" s="24" t="s">
        <v>11</v>
      </c>
      <c r="H332" s="25">
        <v>1</v>
      </c>
      <c r="I332" s="22">
        <f t="shared" si="15"/>
        <v>10</v>
      </c>
      <c r="J332" s="26" t="s">
        <v>11</v>
      </c>
      <c r="K332" s="25" t="s">
        <v>11</v>
      </c>
      <c r="L332" s="7" t="str">
        <f t="shared" si="16"/>
        <v>-</v>
      </c>
      <c r="M332" s="22">
        <f t="shared" si="17"/>
        <v>10</v>
      </c>
    </row>
    <row r="333" spans="1:13" ht="16.5">
      <c r="A333" t="s">
        <v>26</v>
      </c>
      <c r="B333" s="15" t="s">
        <v>26</v>
      </c>
      <c r="C333">
        <v>22</v>
      </c>
      <c r="D333" s="20" t="s">
        <v>299</v>
      </c>
      <c r="E333" s="24">
        <v>46</v>
      </c>
      <c r="F333" s="25" t="s">
        <v>11</v>
      </c>
      <c r="G333" s="24">
        <v>3</v>
      </c>
      <c r="H333" s="25">
        <v>4</v>
      </c>
      <c r="I333" s="22">
        <f t="shared" si="15"/>
        <v>53</v>
      </c>
      <c r="J333" s="26" t="s">
        <v>11</v>
      </c>
      <c r="K333" s="25" t="s">
        <v>11</v>
      </c>
      <c r="L333" s="7" t="str">
        <f t="shared" si="16"/>
        <v>-</v>
      </c>
      <c r="M333" s="22">
        <f t="shared" si="17"/>
        <v>53</v>
      </c>
    </row>
    <row r="334" spans="1:13" ht="16.5">
      <c r="A334" t="s">
        <v>26</v>
      </c>
      <c r="B334" s="15" t="s">
        <v>26</v>
      </c>
      <c r="C334">
        <v>23</v>
      </c>
      <c r="D334" s="20" t="s">
        <v>300</v>
      </c>
      <c r="E334" s="24">
        <v>7</v>
      </c>
      <c r="F334" s="25" t="s">
        <v>112</v>
      </c>
      <c r="G334" s="24" t="s">
        <v>11</v>
      </c>
      <c r="H334" s="25">
        <v>1</v>
      </c>
      <c r="I334" s="22">
        <f t="shared" si="15"/>
        <v>8</v>
      </c>
      <c r="J334" s="26" t="s">
        <v>11</v>
      </c>
      <c r="K334" s="25" t="s">
        <v>11</v>
      </c>
      <c r="L334" s="7" t="str">
        <f t="shared" si="16"/>
        <v>-</v>
      </c>
      <c r="M334" s="22">
        <f t="shared" si="17"/>
        <v>8</v>
      </c>
    </row>
    <row r="335" spans="1:13" ht="16.5">
      <c r="A335" t="s">
        <v>26</v>
      </c>
      <c r="B335" s="15" t="s">
        <v>26</v>
      </c>
      <c r="C335">
        <v>24</v>
      </c>
      <c r="D335" s="20" t="s">
        <v>301</v>
      </c>
      <c r="E335" s="24">
        <v>6</v>
      </c>
      <c r="F335" s="25" t="s">
        <v>11</v>
      </c>
      <c r="G335" s="24" t="s">
        <v>11</v>
      </c>
      <c r="H335" s="25">
        <v>1</v>
      </c>
      <c r="I335" s="22">
        <f t="shared" si="15"/>
        <v>7</v>
      </c>
      <c r="J335" s="26" t="s">
        <v>11</v>
      </c>
      <c r="K335" s="25" t="s">
        <v>11</v>
      </c>
      <c r="L335" s="7" t="str">
        <f t="shared" si="16"/>
        <v>-</v>
      </c>
      <c r="M335" s="22">
        <f t="shared" si="17"/>
        <v>7</v>
      </c>
    </row>
    <row r="336" spans="1:13" ht="16.5">
      <c r="A336" t="s">
        <v>26</v>
      </c>
      <c r="B336" s="15" t="s">
        <v>26</v>
      </c>
      <c r="C336">
        <v>25</v>
      </c>
      <c r="D336" s="20" t="s">
        <v>302</v>
      </c>
      <c r="E336" s="24">
        <v>6</v>
      </c>
      <c r="F336" s="25" t="s">
        <v>11</v>
      </c>
      <c r="G336" s="24" t="s">
        <v>11</v>
      </c>
      <c r="H336" s="25">
        <v>1</v>
      </c>
      <c r="I336" s="22">
        <f t="shared" si="15"/>
        <v>7</v>
      </c>
      <c r="J336" s="26" t="s">
        <v>11</v>
      </c>
      <c r="K336" s="25" t="s">
        <v>11</v>
      </c>
      <c r="L336" s="7" t="str">
        <f t="shared" si="16"/>
        <v>-</v>
      </c>
      <c r="M336" s="22">
        <f t="shared" si="17"/>
        <v>7</v>
      </c>
    </row>
    <row r="337" spans="1:13" ht="16.5">
      <c r="A337" t="s">
        <v>26</v>
      </c>
      <c r="B337" s="15" t="s">
        <v>26</v>
      </c>
      <c r="C337">
        <v>26</v>
      </c>
      <c r="D337" s="20" t="s">
        <v>303</v>
      </c>
      <c r="E337" s="24">
        <v>45</v>
      </c>
      <c r="F337" s="25" t="s">
        <v>11</v>
      </c>
      <c r="G337" s="24">
        <v>2</v>
      </c>
      <c r="H337" s="25">
        <v>4</v>
      </c>
      <c r="I337" s="22">
        <f t="shared" si="15"/>
        <v>51</v>
      </c>
      <c r="J337" s="26" t="s">
        <v>11</v>
      </c>
      <c r="K337" s="25" t="s">
        <v>11</v>
      </c>
      <c r="L337" s="7" t="str">
        <f t="shared" si="16"/>
        <v>-</v>
      </c>
      <c r="M337" s="22">
        <f t="shared" si="17"/>
        <v>51</v>
      </c>
    </row>
    <row r="338" spans="1:13" ht="16.5">
      <c r="A338" t="s">
        <v>26</v>
      </c>
      <c r="B338" s="15" t="s">
        <v>26</v>
      </c>
      <c r="C338">
        <v>27</v>
      </c>
      <c r="D338" s="20" t="s">
        <v>304</v>
      </c>
      <c r="E338" s="24">
        <v>46</v>
      </c>
      <c r="F338" s="25" t="s">
        <v>11</v>
      </c>
      <c r="G338" s="24">
        <v>2</v>
      </c>
      <c r="H338" s="25">
        <v>4</v>
      </c>
      <c r="I338" s="22">
        <f t="shared" si="15"/>
        <v>52</v>
      </c>
      <c r="J338" s="26" t="s">
        <v>11</v>
      </c>
      <c r="K338" s="25" t="s">
        <v>11</v>
      </c>
      <c r="L338" s="7" t="str">
        <f t="shared" si="16"/>
        <v>-</v>
      </c>
      <c r="M338" s="22">
        <f t="shared" si="17"/>
        <v>52</v>
      </c>
    </row>
    <row r="339" spans="1:13" ht="16.5">
      <c r="A339" t="s">
        <v>26</v>
      </c>
      <c r="B339" s="15" t="s">
        <v>26</v>
      </c>
      <c r="C339">
        <v>28</v>
      </c>
      <c r="D339" s="20" t="s">
        <v>305</v>
      </c>
      <c r="E339" s="24">
        <v>6</v>
      </c>
      <c r="F339" s="25" t="s">
        <v>11</v>
      </c>
      <c r="G339" s="24" t="s">
        <v>11</v>
      </c>
      <c r="H339" s="25">
        <v>1</v>
      </c>
      <c r="I339" s="22">
        <f t="shared" si="15"/>
        <v>7</v>
      </c>
      <c r="J339" s="26" t="s">
        <v>11</v>
      </c>
      <c r="K339" s="25" t="s">
        <v>11</v>
      </c>
      <c r="L339" s="7" t="str">
        <f t="shared" si="16"/>
        <v>-</v>
      </c>
      <c r="M339" s="22">
        <f t="shared" si="17"/>
        <v>7</v>
      </c>
    </row>
    <row r="340" spans="1:13" ht="16.5">
      <c r="A340" t="s">
        <v>26</v>
      </c>
      <c r="B340" s="15" t="s">
        <v>26</v>
      </c>
      <c r="C340">
        <v>29</v>
      </c>
      <c r="D340" s="20" t="s">
        <v>306</v>
      </c>
      <c r="E340" s="24">
        <v>4</v>
      </c>
      <c r="F340" s="25" t="s">
        <v>11</v>
      </c>
      <c r="G340" s="24" t="s">
        <v>11</v>
      </c>
      <c r="H340" s="25" t="s">
        <v>11</v>
      </c>
      <c r="I340" s="22">
        <f t="shared" si="15"/>
        <v>4</v>
      </c>
      <c r="J340" s="26" t="s">
        <v>11</v>
      </c>
      <c r="K340" s="25" t="s">
        <v>11</v>
      </c>
      <c r="L340" s="7" t="str">
        <f t="shared" si="16"/>
        <v>-</v>
      </c>
      <c r="M340" s="22">
        <f t="shared" si="17"/>
        <v>4</v>
      </c>
    </row>
    <row r="341" spans="1:13" ht="16.5">
      <c r="A341" t="s">
        <v>26</v>
      </c>
      <c r="B341" s="15" t="s">
        <v>26</v>
      </c>
      <c r="C341">
        <v>30</v>
      </c>
      <c r="D341" s="20" t="s">
        <v>307</v>
      </c>
      <c r="E341" s="24">
        <v>6</v>
      </c>
      <c r="F341" s="25" t="s">
        <v>11</v>
      </c>
      <c r="G341" s="24" t="s">
        <v>11</v>
      </c>
      <c r="H341" s="25">
        <v>1</v>
      </c>
      <c r="I341" s="22">
        <f t="shared" si="15"/>
        <v>7</v>
      </c>
      <c r="J341" s="26" t="s">
        <v>11</v>
      </c>
      <c r="K341" s="25" t="s">
        <v>11</v>
      </c>
      <c r="L341" s="7" t="str">
        <f t="shared" si="16"/>
        <v>-</v>
      </c>
      <c r="M341" s="22">
        <f t="shared" si="17"/>
        <v>7</v>
      </c>
    </row>
    <row r="342" spans="1:13" ht="16.5">
      <c r="A342" t="s">
        <v>26</v>
      </c>
      <c r="B342" s="15" t="s">
        <v>26</v>
      </c>
      <c r="C342">
        <v>31</v>
      </c>
      <c r="D342" s="20" t="s">
        <v>308</v>
      </c>
      <c r="E342" s="24">
        <v>6</v>
      </c>
      <c r="F342" s="25" t="s">
        <v>11</v>
      </c>
      <c r="G342" s="24" t="s">
        <v>11</v>
      </c>
      <c r="H342" s="25" t="s">
        <v>11</v>
      </c>
      <c r="I342" s="22">
        <f t="shared" si="15"/>
        <v>6</v>
      </c>
      <c r="J342" s="26" t="s">
        <v>11</v>
      </c>
      <c r="K342" s="25" t="s">
        <v>11</v>
      </c>
      <c r="L342" s="7" t="str">
        <f t="shared" si="16"/>
        <v>-</v>
      </c>
      <c r="M342" s="22">
        <f t="shared" si="17"/>
        <v>6</v>
      </c>
    </row>
    <row r="343" spans="1:13" ht="16.5">
      <c r="A343" t="s">
        <v>26</v>
      </c>
      <c r="B343" s="15" t="s">
        <v>26</v>
      </c>
      <c r="C343">
        <v>32</v>
      </c>
      <c r="D343" s="20" t="s">
        <v>309</v>
      </c>
      <c r="E343" s="24">
        <v>7</v>
      </c>
      <c r="F343" s="25" t="s">
        <v>11</v>
      </c>
      <c r="G343" s="24" t="s">
        <v>11</v>
      </c>
      <c r="H343" s="25">
        <v>1</v>
      </c>
      <c r="I343" s="22">
        <f t="shared" si="15"/>
        <v>8</v>
      </c>
      <c r="J343" s="26" t="s">
        <v>11</v>
      </c>
      <c r="K343" s="25" t="s">
        <v>11</v>
      </c>
      <c r="L343" s="7" t="str">
        <f t="shared" si="16"/>
        <v>-</v>
      </c>
      <c r="M343" s="22">
        <f t="shared" si="17"/>
        <v>8</v>
      </c>
    </row>
    <row r="344" spans="1:13" ht="16.5">
      <c r="A344" t="s">
        <v>26</v>
      </c>
      <c r="B344" s="15" t="s">
        <v>26</v>
      </c>
      <c r="C344">
        <v>33</v>
      </c>
      <c r="D344" s="20" t="s">
        <v>310</v>
      </c>
      <c r="E344" s="24">
        <v>5</v>
      </c>
      <c r="F344" s="25" t="s">
        <v>11</v>
      </c>
      <c r="G344" s="24" t="s">
        <v>11</v>
      </c>
      <c r="H344" s="25" t="s">
        <v>11</v>
      </c>
      <c r="I344" s="22">
        <f t="shared" si="15"/>
        <v>5</v>
      </c>
      <c r="J344" s="26" t="s">
        <v>11</v>
      </c>
      <c r="K344" s="25" t="s">
        <v>11</v>
      </c>
      <c r="L344" s="7" t="str">
        <f t="shared" si="16"/>
        <v>-</v>
      </c>
      <c r="M344" s="22">
        <f t="shared" si="17"/>
        <v>5</v>
      </c>
    </row>
    <row r="345" spans="1:13" ht="33">
      <c r="A345" t="s">
        <v>26</v>
      </c>
      <c r="B345" s="15">
        <v>5</v>
      </c>
      <c r="C345" t="s">
        <v>26</v>
      </c>
      <c r="D345" s="20" t="s">
        <v>412</v>
      </c>
      <c r="E345" s="24">
        <v>57</v>
      </c>
      <c r="F345" s="25">
        <v>12</v>
      </c>
      <c r="G345" s="24">
        <v>5</v>
      </c>
      <c r="H345" s="25">
        <v>4</v>
      </c>
      <c r="I345" s="22">
        <f t="shared" si="15"/>
        <v>78</v>
      </c>
      <c r="J345" s="26" t="s">
        <v>11</v>
      </c>
      <c r="K345" s="25" t="s">
        <v>11</v>
      </c>
      <c r="L345" s="7" t="str">
        <f t="shared" si="16"/>
        <v>-</v>
      </c>
      <c r="M345" s="22">
        <f t="shared" si="17"/>
        <v>78</v>
      </c>
    </row>
    <row r="346" spans="1:13" ht="33">
      <c r="A346" t="s">
        <v>26</v>
      </c>
      <c r="B346" s="15">
        <v>6</v>
      </c>
      <c r="C346" t="s">
        <v>26</v>
      </c>
      <c r="D346" s="20" t="s">
        <v>413</v>
      </c>
      <c r="E346" s="24">
        <v>56</v>
      </c>
      <c r="F346" s="25">
        <v>11</v>
      </c>
      <c r="G346" s="24">
        <v>5</v>
      </c>
      <c r="H346" s="25">
        <v>3</v>
      </c>
      <c r="I346" s="22">
        <f t="shared" si="15"/>
        <v>75</v>
      </c>
      <c r="J346" s="26" t="s">
        <v>11</v>
      </c>
      <c r="K346" s="25" t="s">
        <v>11</v>
      </c>
      <c r="L346" s="7" t="str">
        <f t="shared" si="16"/>
        <v>-</v>
      </c>
      <c r="M346" s="22">
        <f t="shared" si="17"/>
        <v>75</v>
      </c>
    </row>
    <row r="347" spans="1:13" ht="33">
      <c r="A347" t="s">
        <v>26</v>
      </c>
      <c r="B347" s="15">
        <v>7</v>
      </c>
      <c r="C347" t="s">
        <v>26</v>
      </c>
      <c r="D347" s="20" t="s">
        <v>414</v>
      </c>
      <c r="E347" s="24">
        <v>59</v>
      </c>
      <c r="F347" s="25">
        <v>13</v>
      </c>
      <c r="G347" s="24">
        <v>6</v>
      </c>
      <c r="H347" s="25">
        <v>3</v>
      </c>
      <c r="I347" s="22">
        <f t="shared" si="15"/>
        <v>81</v>
      </c>
      <c r="J347" s="26" t="s">
        <v>11</v>
      </c>
      <c r="K347" s="25" t="s">
        <v>11</v>
      </c>
      <c r="L347" s="7" t="str">
        <f t="shared" si="16"/>
        <v>-</v>
      </c>
      <c r="M347" s="22">
        <f t="shared" si="17"/>
        <v>81</v>
      </c>
    </row>
    <row r="348" spans="1:13" ht="33">
      <c r="A348" t="s">
        <v>26</v>
      </c>
      <c r="B348" s="15">
        <v>8</v>
      </c>
      <c r="C348" t="s">
        <v>26</v>
      </c>
      <c r="D348" s="20" t="s">
        <v>415</v>
      </c>
      <c r="E348" s="24">
        <v>28</v>
      </c>
      <c r="F348" s="25">
        <v>8</v>
      </c>
      <c r="G348" s="24">
        <v>4</v>
      </c>
      <c r="H348" s="25">
        <v>4</v>
      </c>
      <c r="I348" s="22">
        <f t="shared" si="15"/>
        <v>44</v>
      </c>
      <c r="J348" s="26" t="s">
        <v>11</v>
      </c>
      <c r="K348" s="25" t="s">
        <v>11</v>
      </c>
      <c r="L348" s="7" t="str">
        <f t="shared" si="16"/>
        <v>-</v>
      </c>
      <c r="M348" s="22">
        <f t="shared" si="17"/>
        <v>44</v>
      </c>
    </row>
    <row r="349" spans="1:13" ht="33">
      <c r="A349" t="s">
        <v>26</v>
      </c>
      <c r="B349" s="15">
        <v>9</v>
      </c>
      <c r="C349" t="s">
        <v>26</v>
      </c>
      <c r="D349" s="20" t="s">
        <v>311</v>
      </c>
      <c r="E349" s="24">
        <v>315</v>
      </c>
      <c r="F349" s="25">
        <v>86</v>
      </c>
      <c r="G349" s="24">
        <v>17</v>
      </c>
      <c r="H349" s="25">
        <v>18</v>
      </c>
      <c r="I349" s="22">
        <f t="shared" si="15"/>
        <v>436</v>
      </c>
      <c r="J349" s="26" t="s">
        <v>11</v>
      </c>
      <c r="K349" s="25" t="s">
        <v>11</v>
      </c>
      <c r="L349" s="7" t="str">
        <f t="shared" si="16"/>
        <v>-</v>
      </c>
      <c r="M349" s="22">
        <f t="shared" si="17"/>
        <v>436</v>
      </c>
    </row>
    <row r="350" spans="1:13" ht="33">
      <c r="A350" t="s">
        <v>26</v>
      </c>
      <c r="B350" s="15">
        <v>10</v>
      </c>
      <c r="C350" t="s">
        <v>26</v>
      </c>
      <c r="D350" s="20" t="s">
        <v>445</v>
      </c>
      <c r="E350" s="24">
        <v>197</v>
      </c>
      <c r="F350" s="25">
        <v>35</v>
      </c>
      <c r="G350" s="24">
        <v>13</v>
      </c>
      <c r="H350" s="25">
        <v>11</v>
      </c>
      <c r="I350" s="22">
        <f t="shared" si="15"/>
        <v>256</v>
      </c>
      <c r="J350" s="26" t="s">
        <v>11</v>
      </c>
      <c r="K350" s="25" t="s">
        <v>11</v>
      </c>
      <c r="L350" s="7" t="str">
        <f t="shared" si="16"/>
        <v>-</v>
      </c>
      <c r="M350" s="22">
        <f t="shared" si="17"/>
        <v>256</v>
      </c>
    </row>
    <row r="351" spans="1:13" ht="33">
      <c r="A351" t="s">
        <v>26</v>
      </c>
      <c r="B351" s="15">
        <v>11</v>
      </c>
      <c r="C351" t="s">
        <v>26</v>
      </c>
      <c r="D351" s="20" t="s">
        <v>312</v>
      </c>
      <c r="E351" s="24">
        <v>129</v>
      </c>
      <c r="F351" s="25">
        <v>21</v>
      </c>
      <c r="G351" s="24">
        <v>11</v>
      </c>
      <c r="H351" s="25">
        <v>10</v>
      </c>
      <c r="I351" s="22">
        <f t="shared" si="15"/>
        <v>171</v>
      </c>
      <c r="J351" s="26" t="s">
        <v>11</v>
      </c>
      <c r="K351" s="25" t="s">
        <v>11</v>
      </c>
      <c r="L351" s="7" t="str">
        <f t="shared" si="16"/>
        <v>-</v>
      </c>
      <c r="M351" s="22">
        <f t="shared" si="17"/>
        <v>171</v>
      </c>
    </row>
    <row r="352" spans="1:13" ht="33">
      <c r="A352" t="s">
        <v>26</v>
      </c>
      <c r="B352" s="15">
        <v>12</v>
      </c>
      <c r="C352" t="s">
        <v>26</v>
      </c>
      <c r="D352" s="20" t="s">
        <v>313</v>
      </c>
      <c r="E352" s="24">
        <v>124</v>
      </c>
      <c r="F352" s="25">
        <v>22</v>
      </c>
      <c r="G352" s="24">
        <v>9</v>
      </c>
      <c r="H352" s="25">
        <v>8</v>
      </c>
      <c r="I352" s="22">
        <f t="shared" si="15"/>
        <v>163</v>
      </c>
      <c r="J352" s="26" t="s">
        <v>11</v>
      </c>
      <c r="K352" s="25" t="s">
        <v>11</v>
      </c>
      <c r="L352" s="7" t="str">
        <f t="shared" si="16"/>
        <v>-</v>
      </c>
      <c r="M352" s="22">
        <f t="shared" si="17"/>
        <v>163</v>
      </c>
    </row>
    <row r="353" spans="1:13" ht="33">
      <c r="A353" t="s">
        <v>26</v>
      </c>
      <c r="B353" s="15">
        <v>13</v>
      </c>
      <c r="C353" t="s">
        <v>26</v>
      </c>
      <c r="D353" s="20" t="s">
        <v>314</v>
      </c>
      <c r="E353" s="24">
        <v>115</v>
      </c>
      <c r="F353" s="25">
        <v>26</v>
      </c>
      <c r="G353" s="24">
        <v>9</v>
      </c>
      <c r="H353" s="25">
        <v>10</v>
      </c>
      <c r="I353" s="22">
        <f t="shared" si="15"/>
        <v>160</v>
      </c>
      <c r="J353" s="26" t="s">
        <v>11</v>
      </c>
      <c r="K353" s="25" t="s">
        <v>11</v>
      </c>
      <c r="L353" s="7" t="str">
        <f t="shared" si="16"/>
        <v>-</v>
      </c>
      <c r="M353" s="22">
        <f t="shared" si="17"/>
        <v>160</v>
      </c>
    </row>
    <row r="354" spans="1:13" ht="33">
      <c r="A354" t="s">
        <v>26</v>
      </c>
      <c r="B354" s="15">
        <v>14</v>
      </c>
      <c r="C354" t="s">
        <v>26</v>
      </c>
      <c r="D354" s="20" t="s">
        <v>315</v>
      </c>
      <c r="E354" s="24">
        <v>203</v>
      </c>
      <c r="F354" s="25">
        <v>38</v>
      </c>
      <c r="G354" s="24">
        <v>14</v>
      </c>
      <c r="H354" s="25">
        <v>13</v>
      </c>
      <c r="I354" s="22">
        <f t="shared" si="15"/>
        <v>268</v>
      </c>
      <c r="J354" s="26" t="s">
        <v>11</v>
      </c>
      <c r="K354" s="25" t="s">
        <v>11</v>
      </c>
      <c r="L354" s="7" t="str">
        <f t="shared" si="16"/>
        <v>-</v>
      </c>
      <c r="M354" s="22">
        <f t="shared" si="17"/>
        <v>268</v>
      </c>
    </row>
    <row r="355" spans="1:13" ht="33">
      <c r="A355" t="s">
        <v>26</v>
      </c>
      <c r="B355" s="15">
        <v>15</v>
      </c>
      <c r="C355" t="s">
        <v>26</v>
      </c>
      <c r="D355" s="20" t="s">
        <v>316</v>
      </c>
      <c r="E355" s="24">
        <v>56</v>
      </c>
      <c r="F355" s="25">
        <v>13</v>
      </c>
      <c r="G355" s="24">
        <v>7</v>
      </c>
      <c r="H355" s="25">
        <v>3</v>
      </c>
      <c r="I355" s="22">
        <f t="shared" si="15"/>
        <v>79</v>
      </c>
      <c r="J355" s="26" t="s">
        <v>11</v>
      </c>
      <c r="K355" s="25" t="s">
        <v>11</v>
      </c>
      <c r="L355" s="7" t="str">
        <f t="shared" si="16"/>
        <v>-</v>
      </c>
      <c r="M355" s="22">
        <f t="shared" si="17"/>
        <v>79</v>
      </c>
    </row>
    <row r="356" spans="1:13" ht="33">
      <c r="A356" t="s">
        <v>26</v>
      </c>
      <c r="B356" s="15">
        <v>16</v>
      </c>
      <c r="C356" t="s">
        <v>26</v>
      </c>
      <c r="D356" s="20" t="s">
        <v>317</v>
      </c>
      <c r="E356" s="24">
        <v>96</v>
      </c>
      <c r="F356" s="25">
        <v>19</v>
      </c>
      <c r="G356" s="24">
        <v>7</v>
      </c>
      <c r="H356" s="25">
        <v>6</v>
      </c>
      <c r="I356" s="22">
        <f t="shared" si="15"/>
        <v>128</v>
      </c>
      <c r="J356" s="26" t="s">
        <v>11</v>
      </c>
      <c r="K356" s="25" t="s">
        <v>11</v>
      </c>
      <c r="L356" s="7" t="str">
        <f t="shared" si="16"/>
        <v>-</v>
      </c>
      <c r="M356" s="22">
        <f t="shared" si="17"/>
        <v>128</v>
      </c>
    </row>
    <row r="357" spans="1:13" ht="33">
      <c r="A357" t="s">
        <v>26</v>
      </c>
      <c r="B357" s="15">
        <v>17</v>
      </c>
      <c r="C357" t="s">
        <v>26</v>
      </c>
      <c r="D357" s="20" t="s">
        <v>318</v>
      </c>
      <c r="E357" s="24">
        <v>84</v>
      </c>
      <c r="F357" s="25">
        <v>16</v>
      </c>
      <c r="G357" s="24">
        <v>8</v>
      </c>
      <c r="H357" s="25">
        <v>4</v>
      </c>
      <c r="I357" s="22">
        <f t="shared" si="15"/>
        <v>112</v>
      </c>
      <c r="J357" s="26" t="s">
        <v>11</v>
      </c>
      <c r="K357" s="25" t="s">
        <v>11</v>
      </c>
      <c r="L357" s="7" t="str">
        <f t="shared" si="16"/>
        <v>-</v>
      </c>
      <c r="M357" s="22">
        <f t="shared" si="17"/>
        <v>112</v>
      </c>
    </row>
    <row r="358" spans="1:13" ht="33">
      <c r="A358" t="s">
        <v>26</v>
      </c>
      <c r="B358" s="15">
        <v>18</v>
      </c>
      <c r="C358" t="s">
        <v>26</v>
      </c>
      <c r="D358" s="20" t="s">
        <v>319</v>
      </c>
      <c r="E358" s="24">
        <v>91</v>
      </c>
      <c r="F358" s="25">
        <v>20</v>
      </c>
      <c r="G358" s="24">
        <v>8</v>
      </c>
      <c r="H358" s="25">
        <v>7</v>
      </c>
      <c r="I358" s="22">
        <f t="shared" si="15"/>
        <v>126</v>
      </c>
      <c r="J358" s="26" t="s">
        <v>11</v>
      </c>
      <c r="K358" s="25" t="s">
        <v>11</v>
      </c>
      <c r="L358" s="7" t="str">
        <f t="shared" si="16"/>
        <v>-</v>
      </c>
      <c r="M358" s="22">
        <f t="shared" si="17"/>
        <v>126</v>
      </c>
    </row>
    <row r="359" spans="1:13" ht="33">
      <c r="A359" t="s">
        <v>26</v>
      </c>
      <c r="B359" s="15">
        <v>19</v>
      </c>
      <c r="C359" t="s">
        <v>26</v>
      </c>
      <c r="D359" s="20" t="s">
        <v>320</v>
      </c>
      <c r="E359" s="24">
        <v>160</v>
      </c>
      <c r="F359" s="25">
        <v>28</v>
      </c>
      <c r="G359" s="24">
        <v>11</v>
      </c>
      <c r="H359" s="25">
        <v>9</v>
      </c>
      <c r="I359" s="22">
        <f t="shared" si="15"/>
        <v>208</v>
      </c>
      <c r="J359" s="26" t="s">
        <v>11</v>
      </c>
      <c r="K359" s="25" t="s">
        <v>11</v>
      </c>
      <c r="L359" s="7" t="str">
        <f t="shared" si="16"/>
        <v>-</v>
      </c>
      <c r="M359" s="22">
        <f t="shared" si="17"/>
        <v>208</v>
      </c>
    </row>
    <row r="360" spans="1:13" ht="33">
      <c r="A360" t="s">
        <v>26</v>
      </c>
      <c r="B360" s="15">
        <v>20</v>
      </c>
      <c r="C360" t="s">
        <v>26</v>
      </c>
      <c r="D360" s="20" t="s">
        <v>321</v>
      </c>
      <c r="E360" s="24">
        <v>265</v>
      </c>
      <c r="F360" s="25">
        <v>52</v>
      </c>
      <c r="G360" s="24">
        <v>15</v>
      </c>
      <c r="H360" s="25">
        <v>10</v>
      </c>
      <c r="I360" s="22">
        <f t="shared" si="15"/>
        <v>342</v>
      </c>
      <c r="J360" s="26" t="s">
        <v>11</v>
      </c>
      <c r="K360" s="25" t="s">
        <v>11</v>
      </c>
      <c r="L360" s="7" t="str">
        <f t="shared" si="16"/>
        <v>-</v>
      </c>
      <c r="M360" s="22">
        <f t="shared" si="17"/>
        <v>342</v>
      </c>
    </row>
    <row r="361" spans="1:13" ht="33">
      <c r="A361" t="s">
        <v>26</v>
      </c>
      <c r="B361" s="15">
        <v>21</v>
      </c>
      <c r="C361" t="s">
        <v>26</v>
      </c>
      <c r="D361" s="20" t="s">
        <v>322</v>
      </c>
      <c r="E361" s="24">
        <v>87</v>
      </c>
      <c r="F361" s="25">
        <v>19</v>
      </c>
      <c r="G361" s="24">
        <v>10</v>
      </c>
      <c r="H361" s="25">
        <v>6</v>
      </c>
      <c r="I361" s="22">
        <f t="shared" si="15"/>
        <v>122</v>
      </c>
      <c r="J361" s="26" t="s">
        <v>11</v>
      </c>
      <c r="K361" s="25" t="s">
        <v>11</v>
      </c>
      <c r="L361" s="7" t="str">
        <f t="shared" si="16"/>
        <v>-</v>
      </c>
      <c r="M361" s="22">
        <f t="shared" si="17"/>
        <v>122</v>
      </c>
    </row>
    <row r="362" spans="1:13" ht="33">
      <c r="A362" t="s">
        <v>26</v>
      </c>
      <c r="B362" s="15">
        <v>22</v>
      </c>
      <c r="C362" t="s">
        <v>26</v>
      </c>
      <c r="D362" s="20" t="s">
        <v>323</v>
      </c>
      <c r="E362" s="24">
        <v>57</v>
      </c>
      <c r="F362" s="25">
        <v>15</v>
      </c>
      <c r="G362" s="24">
        <v>8</v>
      </c>
      <c r="H362" s="25">
        <v>4</v>
      </c>
      <c r="I362" s="22">
        <f t="shared" si="15"/>
        <v>84</v>
      </c>
      <c r="J362" s="26" t="s">
        <v>11</v>
      </c>
      <c r="K362" s="25" t="s">
        <v>11</v>
      </c>
      <c r="L362" s="7" t="str">
        <f t="shared" si="16"/>
        <v>-</v>
      </c>
      <c r="M362" s="22">
        <f t="shared" si="17"/>
        <v>84</v>
      </c>
    </row>
    <row r="363" spans="1:13" ht="33">
      <c r="A363" t="s">
        <v>26</v>
      </c>
      <c r="B363" s="15">
        <v>23</v>
      </c>
      <c r="C363" t="s">
        <v>26</v>
      </c>
      <c r="D363" s="20" t="s">
        <v>324</v>
      </c>
      <c r="E363" s="24">
        <v>61</v>
      </c>
      <c r="F363" s="25">
        <v>13</v>
      </c>
      <c r="G363" s="24">
        <v>7</v>
      </c>
      <c r="H363" s="25">
        <v>5</v>
      </c>
      <c r="I363" s="22">
        <f t="shared" si="15"/>
        <v>86</v>
      </c>
      <c r="J363" s="26" t="s">
        <v>11</v>
      </c>
      <c r="K363" s="25" t="s">
        <v>11</v>
      </c>
      <c r="L363" s="7" t="str">
        <f t="shared" si="16"/>
        <v>-</v>
      </c>
      <c r="M363" s="22">
        <f t="shared" si="17"/>
        <v>86</v>
      </c>
    </row>
    <row r="364" spans="1:13" ht="33">
      <c r="A364" t="s">
        <v>26</v>
      </c>
      <c r="B364" s="15">
        <v>24</v>
      </c>
      <c r="C364" t="s">
        <v>26</v>
      </c>
      <c r="D364" s="20" t="s">
        <v>325</v>
      </c>
      <c r="E364" s="24">
        <v>59</v>
      </c>
      <c r="F364" s="25">
        <v>13</v>
      </c>
      <c r="G364" s="24">
        <v>8</v>
      </c>
      <c r="H364" s="25">
        <v>4</v>
      </c>
      <c r="I364" s="22">
        <f t="shared" si="15"/>
        <v>84</v>
      </c>
      <c r="J364" s="26" t="s">
        <v>11</v>
      </c>
      <c r="K364" s="25" t="s">
        <v>11</v>
      </c>
      <c r="L364" s="7" t="str">
        <f t="shared" si="16"/>
        <v>-</v>
      </c>
      <c r="M364" s="22">
        <f t="shared" si="17"/>
        <v>84</v>
      </c>
    </row>
    <row r="365" spans="1:13" ht="33">
      <c r="A365" t="s">
        <v>26</v>
      </c>
      <c r="B365" s="15">
        <v>25</v>
      </c>
      <c r="C365" t="s">
        <v>26</v>
      </c>
      <c r="D365" s="20" t="s">
        <v>326</v>
      </c>
      <c r="E365" s="24">
        <v>65</v>
      </c>
      <c r="F365" s="25">
        <v>14</v>
      </c>
      <c r="G365" s="24">
        <v>6</v>
      </c>
      <c r="H365" s="25">
        <v>6</v>
      </c>
      <c r="I365" s="22">
        <f t="shared" si="15"/>
        <v>91</v>
      </c>
      <c r="J365" s="26" t="s">
        <v>11</v>
      </c>
      <c r="K365" s="25" t="s">
        <v>11</v>
      </c>
      <c r="L365" s="7" t="str">
        <f t="shared" si="16"/>
        <v>-</v>
      </c>
      <c r="M365" s="22">
        <f t="shared" si="17"/>
        <v>91</v>
      </c>
    </row>
    <row r="366" spans="1:13" ht="33">
      <c r="A366" t="s">
        <v>26</v>
      </c>
      <c r="B366" s="15">
        <v>26</v>
      </c>
      <c r="C366" t="s">
        <v>26</v>
      </c>
      <c r="D366" s="20" t="s">
        <v>327</v>
      </c>
      <c r="E366" s="24">
        <v>36</v>
      </c>
      <c r="F366" s="25">
        <v>9</v>
      </c>
      <c r="G366" s="24">
        <v>6</v>
      </c>
      <c r="H366" s="25">
        <v>3</v>
      </c>
      <c r="I366" s="22">
        <f t="shared" si="15"/>
        <v>54</v>
      </c>
      <c r="J366" s="26" t="s">
        <v>11</v>
      </c>
      <c r="K366" s="25" t="s">
        <v>11</v>
      </c>
      <c r="L366" s="7" t="str">
        <f t="shared" si="16"/>
        <v>-</v>
      </c>
      <c r="M366" s="22">
        <f t="shared" si="17"/>
        <v>54</v>
      </c>
    </row>
    <row r="367" spans="1:13" ht="33">
      <c r="A367" t="s">
        <v>26</v>
      </c>
      <c r="B367" s="15">
        <v>27</v>
      </c>
      <c r="C367" t="s">
        <v>26</v>
      </c>
      <c r="D367" s="20" t="s">
        <v>416</v>
      </c>
      <c r="E367" s="24">
        <v>9</v>
      </c>
      <c r="F367" s="25" t="s">
        <v>11</v>
      </c>
      <c r="G367" s="24">
        <v>1</v>
      </c>
      <c r="H367" s="25">
        <v>1</v>
      </c>
      <c r="I367" s="22">
        <f t="shared" si="15"/>
        <v>11</v>
      </c>
      <c r="J367" s="26" t="s">
        <v>11</v>
      </c>
      <c r="K367" s="25" t="s">
        <v>11</v>
      </c>
      <c r="L367" s="7" t="str">
        <f t="shared" si="16"/>
        <v>-</v>
      </c>
      <c r="M367" s="22">
        <f t="shared" si="17"/>
        <v>11</v>
      </c>
    </row>
    <row r="368" spans="1:13" ht="33">
      <c r="A368" t="s">
        <v>26</v>
      </c>
      <c r="B368" s="15">
        <v>28</v>
      </c>
      <c r="C368" t="s">
        <v>26</v>
      </c>
      <c r="D368" s="20" t="s">
        <v>328</v>
      </c>
      <c r="E368" s="24">
        <v>17</v>
      </c>
      <c r="F368" s="25">
        <v>8</v>
      </c>
      <c r="G368" s="24">
        <v>3</v>
      </c>
      <c r="H368" s="25">
        <v>3</v>
      </c>
      <c r="I368" s="22">
        <f t="shared" si="15"/>
        <v>31</v>
      </c>
      <c r="J368" s="26" t="s">
        <v>11</v>
      </c>
      <c r="K368" s="25" t="s">
        <v>11</v>
      </c>
      <c r="L368" s="7" t="str">
        <f t="shared" si="16"/>
        <v>-</v>
      </c>
      <c r="M368" s="22">
        <f t="shared" si="17"/>
        <v>31</v>
      </c>
    </row>
    <row r="369" spans="1:13" ht="16.5">
      <c r="A369" t="s">
        <v>26</v>
      </c>
      <c r="B369" s="15">
        <v>29</v>
      </c>
      <c r="C369" t="s">
        <v>26</v>
      </c>
      <c r="D369" s="20" t="s">
        <v>329</v>
      </c>
      <c r="E369" s="27">
        <v>2463</v>
      </c>
      <c r="F369" s="25">
        <v>142</v>
      </c>
      <c r="G369" s="24">
        <v>261</v>
      </c>
      <c r="H369" s="25">
        <v>157</v>
      </c>
      <c r="I369" s="22">
        <f t="shared" si="15"/>
        <v>3023</v>
      </c>
      <c r="J369" s="26">
        <v>6</v>
      </c>
      <c r="K369" s="25">
        <v>16</v>
      </c>
      <c r="L369" s="7">
        <f t="shared" si="16"/>
        <v>22</v>
      </c>
      <c r="M369" s="22">
        <f t="shared" si="17"/>
        <v>3045</v>
      </c>
    </row>
    <row r="370" spans="1:13" ht="16.5">
      <c r="A370">
        <v>14</v>
      </c>
      <c r="B370" s="15" t="s">
        <v>26</v>
      </c>
      <c r="C370" t="s">
        <v>26</v>
      </c>
      <c r="D370" s="20" t="s">
        <v>330</v>
      </c>
      <c r="E370" s="27">
        <v>2859</v>
      </c>
      <c r="F370" s="25">
        <v>5</v>
      </c>
      <c r="G370" s="24">
        <v>418</v>
      </c>
      <c r="H370" s="25">
        <v>336</v>
      </c>
      <c r="I370" s="22">
        <f t="shared" si="15"/>
        <v>3618</v>
      </c>
      <c r="J370" s="26">
        <v>594</v>
      </c>
      <c r="K370" s="25">
        <v>256</v>
      </c>
      <c r="L370" s="7">
        <f t="shared" si="16"/>
        <v>850</v>
      </c>
      <c r="M370" s="22">
        <f t="shared" si="17"/>
        <v>4468</v>
      </c>
    </row>
    <row r="371" spans="1:13" ht="16.5">
      <c r="A371" t="s">
        <v>26</v>
      </c>
      <c r="B371" s="15">
        <v>1</v>
      </c>
      <c r="C371" t="s">
        <v>26</v>
      </c>
      <c r="D371" s="20" t="s">
        <v>331</v>
      </c>
      <c r="E371" s="24">
        <v>474</v>
      </c>
      <c r="F371" s="25" t="s">
        <v>11</v>
      </c>
      <c r="G371" s="24">
        <v>48</v>
      </c>
      <c r="H371" s="25">
        <v>48</v>
      </c>
      <c r="I371" s="22">
        <f t="shared" si="15"/>
        <v>570</v>
      </c>
      <c r="J371" s="26">
        <v>127</v>
      </c>
      <c r="K371" s="25">
        <v>122</v>
      </c>
      <c r="L371" s="7">
        <f t="shared" si="16"/>
        <v>249</v>
      </c>
      <c r="M371" s="22">
        <f t="shared" si="17"/>
        <v>819</v>
      </c>
    </row>
    <row r="372" spans="1:13" ht="16.5">
      <c r="A372" t="s">
        <v>26</v>
      </c>
      <c r="B372" s="15">
        <v>2</v>
      </c>
      <c r="C372" t="s">
        <v>26</v>
      </c>
      <c r="D372" s="20" t="s">
        <v>332</v>
      </c>
      <c r="E372" s="24">
        <v>222</v>
      </c>
      <c r="F372" s="25" t="s">
        <v>11</v>
      </c>
      <c r="G372" s="24">
        <v>17</v>
      </c>
      <c r="H372" s="25">
        <v>19</v>
      </c>
      <c r="I372" s="22">
        <f t="shared" si="15"/>
        <v>258</v>
      </c>
      <c r="J372" s="26">
        <v>22</v>
      </c>
      <c r="K372" s="25">
        <v>9</v>
      </c>
      <c r="L372" s="7">
        <f t="shared" si="16"/>
        <v>31</v>
      </c>
      <c r="M372" s="22">
        <f t="shared" si="17"/>
        <v>289</v>
      </c>
    </row>
    <row r="373" spans="1:13" ht="16.5">
      <c r="A373" t="s">
        <v>26</v>
      </c>
      <c r="B373" s="15">
        <v>3</v>
      </c>
      <c r="C373" t="s">
        <v>26</v>
      </c>
      <c r="D373" s="20" t="s">
        <v>333</v>
      </c>
      <c r="E373" s="24">
        <v>353</v>
      </c>
      <c r="F373" s="25" t="s">
        <v>11</v>
      </c>
      <c r="G373" s="24">
        <v>44</v>
      </c>
      <c r="H373" s="25">
        <v>45</v>
      </c>
      <c r="I373" s="22">
        <f t="shared" si="15"/>
        <v>442</v>
      </c>
      <c r="J373" s="25" t="s">
        <v>11</v>
      </c>
      <c r="K373" s="25" t="s">
        <v>11</v>
      </c>
      <c r="L373" s="7" t="str">
        <f t="shared" si="16"/>
        <v>-</v>
      </c>
      <c r="M373" s="22">
        <f t="shared" si="17"/>
        <v>442</v>
      </c>
    </row>
    <row r="374" spans="2:13" ht="16.5">
      <c r="B374" s="15">
        <v>4</v>
      </c>
      <c r="D374" s="20" t="s">
        <v>417</v>
      </c>
      <c r="E374" s="25" t="s">
        <v>11</v>
      </c>
      <c r="F374" s="25" t="s">
        <v>11</v>
      </c>
      <c r="G374" s="25" t="s">
        <v>11</v>
      </c>
      <c r="H374" s="25">
        <v>9</v>
      </c>
      <c r="I374" s="22">
        <f t="shared" si="15"/>
        <v>9</v>
      </c>
      <c r="J374" s="26">
        <v>53</v>
      </c>
      <c r="K374" s="25">
        <v>45</v>
      </c>
      <c r="L374" s="7">
        <f t="shared" si="16"/>
        <v>98</v>
      </c>
      <c r="M374" s="22">
        <f t="shared" si="17"/>
        <v>107</v>
      </c>
    </row>
    <row r="375" spans="1:13" ht="16.5">
      <c r="A375" t="s">
        <v>26</v>
      </c>
      <c r="B375" s="15">
        <v>5</v>
      </c>
      <c r="C375" t="s">
        <v>26</v>
      </c>
      <c r="D375" s="20" t="s">
        <v>334</v>
      </c>
      <c r="E375" s="24">
        <v>922</v>
      </c>
      <c r="F375" s="25">
        <v>5</v>
      </c>
      <c r="G375" s="24">
        <v>204</v>
      </c>
      <c r="H375" s="25">
        <v>131</v>
      </c>
      <c r="I375" s="22">
        <f aca="true" t="shared" si="18" ref="I375:I437">SUM(E375:H375)</f>
        <v>1262</v>
      </c>
      <c r="J375" s="26">
        <v>81</v>
      </c>
      <c r="K375" s="25">
        <v>40</v>
      </c>
      <c r="L375" s="7">
        <f aca="true" t="shared" si="19" ref="L375:L437">IF(SUM(J375:K375),SUM(J375:K375),"-")</f>
        <v>121</v>
      </c>
      <c r="M375" s="22">
        <f t="shared" si="17"/>
        <v>1383</v>
      </c>
    </row>
    <row r="376" spans="1:13" ht="16.5">
      <c r="A376" t="s">
        <v>26</v>
      </c>
      <c r="B376" s="15">
        <v>6</v>
      </c>
      <c r="C376" t="s">
        <v>26</v>
      </c>
      <c r="D376" s="20" t="s">
        <v>335</v>
      </c>
      <c r="E376" s="24">
        <v>273</v>
      </c>
      <c r="F376" s="25" t="s">
        <v>11</v>
      </c>
      <c r="G376" s="24">
        <v>16</v>
      </c>
      <c r="H376" s="25">
        <v>20</v>
      </c>
      <c r="I376" s="22">
        <f t="shared" si="18"/>
        <v>309</v>
      </c>
      <c r="J376" s="26">
        <v>284</v>
      </c>
      <c r="K376" s="25">
        <v>22</v>
      </c>
      <c r="L376" s="7">
        <f t="shared" si="19"/>
        <v>306</v>
      </c>
      <c r="M376" s="22">
        <f t="shared" si="17"/>
        <v>615</v>
      </c>
    </row>
    <row r="377" spans="1:13" ht="16.5">
      <c r="A377" t="s">
        <v>26</v>
      </c>
      <c r="B377" s="15">
        <v>7</v>
      </c>
      <c r="C377" t="s">
        <v>26</v>
      </c>
      <c r="D377" s="20" t="s">
        <v>336</v>
      </c>
      <c r="E377" s="24">
        <v>85</v>
      </c>
      <c r="F377" s="25" t="s">
        <v>11</v>
      </c>
      <c r="G377" s="24">
        <v>6</v>
      </c>
      <c r="H377" s="25">
        <v>8</v>
      </c>
      <c r="I377" s="22">
        <f t="shared" si="18"/>
        <v>99</v>
      </c>
      <c r="J377" s="26">
        <v>13</v>
      </c>
      <c r="K377" s="25">
        <v>3</v>
      </c>
      <c r="L377" s="7">
        <f t="shared" si="19"/>
        <v>16</v>
      </c>
      <c r="M377" s="22">
        <f aca="true" t="shared" si="20" ref="M377:M437">SUM(I377,L377)</f>
        <v>115</v>
      </c>
    </row>
    <row r="378" spans="1:13" ht="16.5">
      <c r="A378" t="s">
        <v>26</v>
      </c>
      <c r="B378" s="15">
        <v>8</v>
      </c>
      <c r="C378" t="s">
        <v>26</v>
      </c>
      <c r="D378" s="20" t="s">
        <v>337</v>
      </c>
      <c r="E378" s="24">
        <v>54</v>
      </c>
      <c r="F378" s="25" t="s">
        <v>11</v>
      </c>
      <c r="G378" s="24">
        <v>4</v>
      </c>
      <c r="H378" s="25">
        <v>6</v>
      </c>
      <c r="I378" s="22">
        <f t="shared" si="18"/>
        <v>64</v>
      </c>
      <c r="J378" s="26">
        <v>3</v>
      </c>
      <c r="K378" s="25">
        <v>1</v>
      </c>
      <c r="L378" s="7">
        <f t="shared" si="19"/>
        <v>4</v>
      </c>
      <c r="M378" s="22">
        <f t="shared" si="20"/>
        <v>68</v>
      </c>
    </row>
    <row r="379" spans="1:13" ht="16.5">
      <c r="A379" t="s">
        <v>26</v>
      </c>
      <c r="B379" s="15">
        <v>9</v>
      </c>
      <c r="C379" t="s">
        <v>26</v>
      </c>
      <c r="D379" s="20" t="s">
        <v>338</v>
      </c>
      <c r="E379" s="24">
        <v>87</v>
      </c>
      <c r="F379" s="25" t="s">
        <v>11</v>
      </c>
      <c r="G379" s="24">
        <v>24</v>
      </c>
      <c r="H379" s="25">
        <v>5</v>
      </c>
      <c r="I379" s="22">
        <f t="shared" si="18"/>
        <v>116</v>
      </c>
      <c r="J379" s="26" t="s">
        <v>11</v>
      </c>
      <c r="K379" s="25" t="s">
        <v>11</v>
      </c>
      <c r="L379" s="7" t="str">
        <f t="shared" si="19"/>
        <v>-</v>
      </c>
      <c r="M379" s="22">
        <f t="shared" si="20"/>
        <v>116</v>
      </c>
    </row>
    <row r="380" spans="1:13" ht="16.5">
      <c r="A380" t="s">
        <v>26</v>
      </c>
      <c r="B380" s="15">
        <v>10</v>
      </c>
      <c r="C380" t="s">
        <v>26</v>
      </c>
      <c r="D380" s="20" t="s">
        <v>339</v>
      </c>
      <c r="E380" s="24">
        <v>73</v>
      </c>
      <c r="F380" s="25" t="s">
        <v>11</v>
      </c>
      <c r="G380" s="24">
        <v>6</v>
      </c>
      <c r="H380" s="25">
        <v>7</v>
      </c>
      <c r="I380" s="22">
        <f t="shared" si="18"/>
        <v>86</v>
      </c>
      <c r="J380" s="26">
        <v>6</v>
      </c>
      <c r="K380" s="25">
        <v>4</v>
      </c>
      <c r="L380" s="7">
        <f t="shared" si="19"/>
        <v>10</v>
      </c>
      <c r="M380" s="22">
        <f t="shared" si="20"/>
        <v>96</v>
      </c>
    </row>
    <row r="381" spans="1:13" ht="33">
      <c r="A381" t="s">
        <v>26</v>
      </c>
      <c r="B381" s="15">
        <v>11</v>
      </c>
      <c r="C381" t="s">
        <v>26</v>
      </c>
      <c r="D381" s="20" t="s">
        <v>340</v>
      </c>
      <c r="E381" s="24">
        <v>247</v>
      </c>
      <c r="F381" s="25" t="s">
        <v>11</v>
      </c>
      <c r="G381" s="24">
        <v>32</v>
      </c>
      <c r="H381" s="25">
        <v>31</v>
      </c>
      <c r="I381" s="22">
        <f t="shared" si="18"/>
        <v>310</v>
      </c>
      <c r="J381" s="26">
        <v>2</v>
      </c>
      <c r="K381" s="25">
        <v>9</v>
      </c>
      <c r="L381" s="7">
        <f t="shared" si="19"/>
        <v>11</v>
      </c>
      <c r="M381" s="22">
        <f t="shared" si="20"/>
        <v>321</v>
      </c>
    </row>
    <row r="382" spans="1:13" ht="16.5">
      <c r="A382" t="s">
        <v>26</v>
      </c>
      <c r="B382" s="15">
        <v>12</v>
      </c>
      <c r="C382" t="s">
        <v>26</v>
      </c>
      <c r="D382" s="20" t="s">
        <v>341</v>
      </c>
      <c r="E382" s="24">
        <v>69</v>
      </c>
      <c r="F382" s="25" t="s">
        <v>11</v>
      </c>
      <c r="G382" s="24">
        <v>17</v>
      </c>
      <c r="H382" s="25">
        <v>7</v>
      </c>
      <c r="I382" s="22">
        <f t="shared" si="18"/>
        <v>93</v>
      </c>
      <c r="J382" s="26">
        <v>3</v>
      </c>
      <c r="K382" s="25">
        <v>1</v>
      </c>
      <c r="L382" s="7">
        <f t="shared" si="19"/>
        <v>4</v>
      </c>
      <c r="M382" s="22">
        <f t="shared" si="20"/>
        <v>97</v>
      </c>
    </row>
    <row r="383" spans="1:13" ht="16.5">
      <c r="A383">
        <v>15</v>
      </c>
      <c r="B383" s="15" t="s">
        <v>26</v>
      </c>
      <c r="C383" t="s">
        <v>26</v>
      </c>
      <c r="D383" s="20" t="s">
        <v>342</v>
      </c>
      <c r="E383" s="27">
        <v>1862</v>
      </c>
      <c r="F383" s="25">
        <v>46</v>
      </c>
      <c r="G383" s="24">
        <v>236</v>
      </c>
      <c r="H383" s="25">
        <v>158</v>
      </c>
      <c r="I383" s="22">
        <f t="shared" si="18"/>
        <v>2302</v>
      </c>
      <c r="J383" s="26">
        <v>220</v>
      </c>
      <c r="K383" s="25">
        <v>211</v>
      </c>
      <c r="L383" s="7">
        <f t="shared" si="19"/>
        <v>431</v>
      </c>
      <c r="M383" s="22">
        <f t="shared" si="20"/>
        <v>2733</v>
      </c>
    </row>
    <row r="384" spans="1:13" ht="16.5">
      <c r="A384" t="s">
        <v>26</v>
      </c>
      <c r="B384" s="15">
        <v>1</v>
      </c>
      <c r="C384" t="s">
        <v>26</v>
      </c>
      <c r="D384" s="20" t="s">
        <v>343</v>
      </c>
      <c r="E384" s="24">
        <v>787</v>
      </c>
      <c r="F384" s="25">
        <v>4</v>
      </c>
      <c r="G384" s="24">
        <v>101</v>
      </c>
      <c r="H384" s="25">
        <v>49</v>
      </c>
      <c r="I384" s="22">
        <f t="shared" si="18"/>
        <v>941</v>
      </c>
      <c r="J384" s="26">
        <v>143</v>
      </c>
      <c r="K384" s="25">
        <v>82</v>
      </c>
      <c r="L384" s="7">
        <f t="shared" si="19"/>
        <v>225</v>
      </c>
      <c r="M384" s="22">
        <f t="shared" si="20"/>
        <v>1166</v>
      </c>
    </row>
    <row r="385" spans="1:13" ht="16.5">
      <c r="A385" t="s">
        <v>26</v>
      </c>
      <c r="B385" s="15" t="s">
        <v>26</v>
      </c>
      <c r="C385">
        <v>1</v>
      </c>
      <c r="D385" s="20" t="s">
        <v>148</v>
      </c>
      <c r="E385" s="24">
        <v>258</v>
      </c>
      <c r="F385" s="25">
        <v>4</v>
      </c>
      <c r="G385" s="24">
        <v>22</v>
      </c>
      <c r="H385" s="25">
        <v>17</v>
      </c>
      <c r="I385" s="22">
        <f t="shared" si="18"/>
        <v>301</v>
      </c>
      <c r="J385" s="26">
        <v>82</v>
      </c>
      <c r="K385" s="25">
        <v>47</v>
      </c>
      <c r="L385" s="7">
        <f t="shared" si="19"/>
        <v>129</v>
      </c>
      <c r="M385" s="22">
        <f t="shared" si="20"/>
        <v>430</v>
      </c>
    </row>
    <row r="386" spans="1:13" ht="33">
      <c r="A386" t="s">
        <v>26</v>
      </c>
      <c r="B386" s="15" t="s">
        <v>26</v>
      </c>
      <c r="C386">
        <v>2</v>
      </c>
      <c r="D386" s="20" t="s">
        <v>418</v>
      </c>
      <c r="E386" s="24">
        <v>389</v>
      </c>
      <c r="F386" s="25" t="s">
        <v>11</v>
      </c>
      <c r="G386" s="24">
        <v>66</v>
      </c>
      <c r="H386" s="25">
        <v>26</v>
      </c>
      <c r="I386" s="22">
        <f t="shared" si="18"/>
        <v>481</v>
      </c>
      <c r="J386" s="26">
        <v>61</v>
      </c>
      <c r="K386" s="25">
        <v>35</v>
      </c>
      <c r="L386" s="7">
        <f t="shared" si="19"/>
        <v>96</v>
      </c>
      <c r="M386" s="22">
        <f t="shared" si="20"/>
        <v>577</v>
      </c>
    </row>
    <row r="387" spans="2:13" ht="16.5">
      <c r="B387" s="15"/>
      <c r="C387">
        <v>3</v>
      </c>
      <c r="D387" s="20" t="s">
        <v>446</v>
      </c>
      <c r="E387" s="24">
        <v>140</v>
      </c>
      <c r="F387" s="25" t="s">
        <v>11</v>
      </c>
      <c r="G387" s="24">
        <v>13</v>
      </c>
      <c r="H387" s="25">
        <v>6</v>
      </c>
      <c r="I387" s="22">
        <f t="shared" si="18"/>
        <v>159</v>
      </c>
      <c r="J387" s="25" t="s">
        <v>11</v>
      </c>
      <c r="K387" s="25" t="s">
        <v>11</v>
      </c>
      <c r="L387" s="7" t="str">
        <f t="shared" si="19"/>
        <v>-</v>
      </c>
      <c r="M387" s="22">
        <f t="shared" si="20"/>
        <v>159</v>
      </c>
    </row>
    <row r="388" spans="1:13" ht="16.5">
      <c r="A388" t="s">
        <v>26</v>
      </c>
      <c r="B388" s="15">
        <v>2</v>
      </c>
      <c r="C388" t="s">
        <v>26</v>
      </c>
      <c r="D388" s="20" t="s">
        <v>344</v>
      </c>
      <c r="E388" s="24">
        <v>147</v>
      </c>
      <c r="F388" s="25" t="s">
        <v>11</v>
      </c>
      <c r="G388" s="24">
        <v>8</v>
      </c>
      <c r="H388" s="25">
        <v>13</v>
      </c>
      <c r="I388" s="22">
        <f t="shared" si="18"/>
        <v>168</v>
      </c>
      <c r="J388" s="26">
        <v>2</v>
      </c>
      <c r="K388" s="25">
        <v>19</v>
      </c>
      <c r="L388" s="7">
        <f t="shared" si="19"/>
        <v>21</v>
      </c>
      <c r="M388" s="22">
        <f t="shared" si="20"/>
        <v>189</v>
      </c>
    </row>
    <row r="389" spans="1:13" ht="16.5">
      <c r="A389" t="s">
        <v>26</v>
      </c>
      <c r="B389" s="15">
        <v>3</v>
      </c>
      <c r="C389" t="s">
        <v>26</v>
      </c>
      <c r="D389" s="20" t="s">
        <v>345</v>
      </c>
      <c r="E389" s="24">
        <v>611</v>
      </c>
      <c r="F389" s="25">
        <v>9</v>
      </c>
      <c r="G389" s="24">
        <v>58</v>
      </c>
      <c r="H389" s="25">
        <v>65</v>
      </c>
      <c r="I389" s="22">
        <f t="shared" si="18"/>
        <v>743</v>
      </c>
      <c r="J389" s="26">
        <v>26</v>
      </c>
      <c r="K389" s="25">
        <v>4</v>
      </c>
      <c r="L389" s="7">
        <f t="shared" si="19"/>
        <v>30</v>
      </c>
      <c r="M389" s="22">
        <f t="shared" si="20"/>
        <v>773</v>
      </c>
    </row>
    <row r="390" spans="1:13" ht="16.5">
      <c r="A390" t="s">
        <v>26</v>
      </c>
      <c r="B390" s="15">
        <v>4</v>
      </c>
      <c r="C390" t="s">
        <v>26</v>
      </c>
      <c r="D390" s="20" t="s">
        <v>346</v>
      </c>
      <c r="E390" s="24">
        <v>214</v>
      </c>
      <c r="F390" s="25">
        <v>33</v>
      </c>
      <c r="G390" s="24">
        <v>62</v>
      </c>
      <c r="H390" s="25">
        <v>22</v>
      </c>
      <c r="I390" s="22">
        <f t="shared" si="18"/>
        <v>331</v>
      </c>
      <c r="J390" s="26">
        <v>36</v>
      </c>
      <c r="K390" s="25">
        <v>106</v>
      </c>
      <c r="L390" s="7">
        <f t="shared" si="19"/>
        <v>142</v>
      </c>
      <c r="M390" s="22">
        <f t="shared" si="20"/>
        <v>473</v>
      </c>
    </row>
    <row r="391" spans="1:13" ht="16.5">
      <c r="A391" t="s">
        <v>26</v>
      </c>
      <c r="B391" s="15">
        <v>5</v>
      </c>
      <c r="C391" t="s">
        <v>26</v>
      </c>
      <c r="D391" s="20" t="s">
        <v>347</v>
      </c>
      <c r="E391" s="24">
        <v>103</v>
      </c>
      <c r="F391" s="25" t="s">
        <v>11</v>
      </c>
      <c r="G391" s="24">
        <v>7</v>
      </c>
      <c r="H391" s="25">
        <v>9</v>
      </c>
      <c r="I391" s="22">
        <f t="shared" si="18"/>
        <v>119</v>
      </c>
      <c r="J391" s="26">
        <v>13</v>
      </c>
      <c r="K391" s="25" t="s">
        <v>11</v>
      </c>
      <c r="L391" s="7">
        <f t="shared" si="19"/>
        <v>13</v>
      </c>
      <c r="M391" s="22">
        <f t="shared" si="20"/>
        <v>132</v>
      </c>
    </row>
    <row r="392" spans="1:13" ht="16.5">
      <c r="A392">
        <v>16</v>
      </c>
      <c r="B392" s="15" t="s">
        <v>26</v>
      </c>
      <c r="C392" t="s">
        <v>26</v>
      </c>
      <c r="D392" s="20" t="s">
        <v>348</v>
      </c>
      <c r="E392" s="24">
        <v>64</v>
      </c>
      <c r="F392" s="25" t="s">
        <v>11</v>
      </c>
      <c r="G392" s="24">
        <v>9</v>
      </c>
      <c r="H392" s="25">
        <v>8</v>
      </c>
      <c r="I392" s="22">
        <f t="shared" si="18"/>
        <v>81</v>
      </c>
      <c r="J392" s="26">
        <v>5</v>
      </c>
      <c r="K392" s="25" t="s">
        <v>11</v>
      </c>
      <c r="L392" s="7">
        <f t="shared" si="19"/>
        <v>5</v>
      </c>
      <c r="M392" s="22">
        <f t="shared" si="20"/>
        <v>86</v>
      </c>
    </row>
    <row r="393" spans="1:13" ht="16.5">
      <c r="A393" t="s">
        <v>26</v>
      </c>
      <c r="B393" s="15">
        <v>1</v>
      </c>
      <c r="C393" t="s">
        <v>26</v>
      </c>
      <c r="D393" s="20" t="s">
        <v>349</v>
      </c>
      <c r="E393" s="24">
        <v>64</v>
      </c>
      <c r="F393" s="25" t="s">
        <v>11</v>
      </c>
      <c r="G393" s="24">
        <v>9</v>
      </c>
      <c r="H393" s="25">
        <v>8</v>
      </c>
      <c r="I393" s="22">
        <f t="shared" si="18"/>
        <v>81</v>
      </c>
      <c r="J393" s="26">
        <v>5</v>
      </c>
      <c r="K393" s="25" t="s">
        <v>11</v>
      </c>
      <c r="L393" s="7">
        <f t="shared" si="19"/>
        <v>5</v>
      </c>
      <c r="M393" s="22">
        <f t="shared" si="20"/>
        <v>86</v>
      </c>
    </row>
    <row r="394" spans="1:13" ht="16.5">
      <c r="A394">
        <v>17</v>
      </c>
      <c r="B394" s="15" t="s">
        <v>26</v>
      </c>
      <c r="C394" t="s">
        <v>26</v>
      </c>
      <c r="D394" s="20" t="s">
        <v>350</v>
      </c>
      <c r="E394" s="24">
        <v>262</v>
      </c>
      <c r="F394" s="25" t="s">
        <v>11</v>
      </c>
      <c r="G394" s="24">
        <v>22</v>
      </c>
      <c r="H394" s="25">
        <v>20</v>
      </c>
      <c r="I394" s="22">
        <f t="shared" si="18"/>
        <v>304</v>
      </c>
      <c r="J394" s="26">
        <v>29</v>
      </c>
      <c r="K394" s="25">
        <v>13</v>
      </c>
      <c r="L394" s="7">
        <f t="shared" si="19"/>
        <v>42</v>
      </c>
      <c r="M394" s="22">
        <f t="shared" si="20"/>
        <v>346</v>
      </c>
    </row>
    <row r="395" spans="1:13" ht="16.5">
      <c r="A395" t="s">
        <v>26</v>
      </c>
      <c r="B395" s="15">
        <v>1</v>
      </c>
      <c r="C395" t="s">
        <v>26</v>
      </c>
      <c r="D395" s="20" t="s">
        <v>351</v>
      </c>
      <c r="E395" s="24">
        <v>262</v>
      </c>
      <c r="F395" s="25" t="s">
        <v>11</v>
      </c>
      <c r="G395" s="24">
        <v>22</v>
      </c>
      <c r="H395" s="25">
        <v>20</v>
      </c>
      <c r="I395" s="22">
        <f t="shared" si="18"/>
        <v>304</v>
      </c>
      <c r="J395" s="26">
        <v>29</v>
      </c>
      <c r="K395" s="25">
        <v>13</v>
      </c>
      <c r="L395" s="7">
        <f t="shared" si="19"/>
        <v>42</v>
      </c>
      <c r="M395" s="22">
        <f t="shared" si="20"/>
        <v>346</v>
      </c>
    </row>
    <row r="396" spans="1:13" ht="33">
      <c r="A396">
        <v>18</v>
      </c>
      <c r="B396" s="15" t="s">
        <v>26</v>
      </c>
      <c r="C396" t="s">
        <v>26</v>
      </c>
      <c r="D396" s="20" t="s">
        <v>419</v>
      </c>
      <c r="E396" s="27">
        <v>3740</v>
      </c>
      <c r="F396" s="25" t="s">
        <v>11</v>
      </c>
      <c r="G396" s="24">
        <v>862</v>
      </c>
      <c r="H396" s="28">
        <v>2579</v>
      </c>
      <c r="I396" s="22">
        <f t="shared" si="18"/>
        <v>7181</v>
      </c>
      <c r="J396" s="26">
        <v>16</v>
      </c>
      <c r="K396" s="25">
        <v>39</v>
      </c>
      <c r="L396" s="7">
        <f t="shared" si="19"/>
        <v>55</v>
      </c>
      <c r="M396" s="22">
        <f t="shared" si="20"/>
        <v>7236</v>
      </c>
    </row>
    <row r="397" spans="1:13" ht="33">
      <c r="A397" t="s">
        <v>26</v>
      </c>
      <c r="B397" s="15">
        <v>1</v>
      </c>
      <c r="C397" t="s">
        <v>26</v>
      </c>
      <c r="D397" s="20" t="s">
        <v>352</v>
      </c>
      <c r="E397" s="27">
        <v>3740</v>
      </c>
      <c r="F397" s="25" t="s">
        <v>11</v>
      </c>
      <c r="G397" s="24">
        <v>862</v>
      </c>
      <c r="H397" s="28">
        <v>2579</v>
      </c>
      <c r="I397" s="22">
        <f t="shared" si="18"/>
        <v>7181</v>
      </c>
      <c r="J397" s="26">
        <v>16</v>
      </c>
      <c r="K397" s="25">
        <v>39</v>
      </c>
      <c r="L397" s="7">
        <f t="shared" si="19"/>
        <v>55</v>
      </c>
      <c r="M397" s="22">
        <f t="shared" si="20"/>
        <v>7236</v>
      </c>
    </row>
    <row r="398" spans="1:13" ht="16.5">
      <c r="A398" t="s">
        <v>26</v>
      </c>
      <c r="B398" s="15" t="s">
        <v>26</v>
      </c>
      <c r="C398">
        <v>1</v>
      </c>
      <c r="D398" s="20" t="s">
        <v>37</v>
      </c>
      <c r="E398" s="24">
        <v>357</v>
      </c>
      <c r="F398" s="25" t="s">
        <v>11</v>
      </c>
      <c r="G398" s="24">
        <v>24</v>
      </c>
      <c r="H398" s="25">
        <v>21</v>
      </c>
      <c r="I398" s="22">
        <f t="shared" si="18"/>
        <v>402</v>
      </c>
      <c r="J398" s="26">
        <v>16</v>
      </c>
      <c r="K398" s="25">
        <v>15</v>
      </c>
      <c r="L398" s="7">
        <f t="shared" si="19"/>
        <v>31</v>
      </c>
      <c r="M398" s="22">
        <f t="shared" si="20"/>
        <v>433</v>
      </c>
    </row>
    <row r="399" spans="1:13" ht="16.5">
      <c r="A399" t="s">
        <v>26</v>
      </c>
      <c r="B399" s="15" t="s">
        <v>26</v>
      </c>
      <c r="C399">
        <v>2</v>
      </c>
      <c r="D399" s="20" t="s">
        <v>353</v>
      </c>
      <c r="E399" s="27">
        <v>2180</v>
      </c>
      <c r="F399" s="25" t="s">
        <v>11</v>
      </c>
      <c r="G399" s="24">
        <v>527</v>
      </c>
      <c r="H399" s="25">
        <v>1028</v>
      </c>
      <c r="I399" s="22">
        <f t="shared" si="18"/>
        <v>3735</v>
      </c>
      <c r="J399" s="26" t="s">
        <v>11</v>
      </c>
      <c r="K399" s="25" t="s">
        <v>11</v>
      </c>
      <c r="L399" s="7" t="str">
        <f t="shared" si="19"/>
        <v>-</v>
      </c>
      <c r="M399" s="22">
        <f t="shared" si="20"/>
        <v>3735</v>
      </c>
    </row>
    <row r="400" spans="1:13" ht="16.5">
      <c r="A400" t="s">
        <v>26</v>
      </c>
      <c r="B400" s="15" t="s">
        <v>26</v>
      </c>
      <c r="C400">
        <v>3</v>
      </c>
      <c r="D400" s="20" t="s">
        <v>354</v>
      </c>
      <c r="E400" s="24">
        <v>658</v>
      </c>
      <c r="F400" s="25" t="s">
        <v>11</v>
      </c>
      <c r="G400" s="24">
        <v>167</v>
      </c>
      <c r="H400" s="28">
        <v>1385</v>
      </c>
      <c r="I400" s="22">
        <f t="shared" si="18"/>
        <v>2210</v>
      </c>
      <c r="J400" s="26" t="s">
        <v>11</v>
      </c>
      <c r="K400" s="25" t="s">
        <v>11</v>
      </c>
      <c r="L400" s="7" t="str">
        <f t="shared" si="19"/>
        <v>-</v>
      </c>
      <c r="M400" s="22">
        <f t="shared" si="20"/>
        <v>2210</v>
      </c>
    </row>
    <row r="401" spans="2:13" ht="16.5">
      <c r="B401" s="15"/>
      <c r="C401">
        <v>4</v>
      </c>
      <c r="D401" s="20" t="s">
        <v>447</v>
      </c>
      <c r="E401" s="24">
        <v>188</v>
      </c>
      <c r="F401" s="25" t="s">
        <v>11</v>
      </c>
      <c r="G401" s="24">
        <v>55</v>
      </c>
      <c r="H401" s="28">
        <v>59</v>
      </c>
      <c r="I401" s="22">
        <f t="shared" si="18"/>
        <v>302</v>
      </c>
      <c r="J401" s="26" t="s">
        <v>11</v>
      </c>
      <c r="K401" s="25" t="s">
        <v>11</v>
      </c>
      <c r="L401" s="7" t="str">
        <f t="shared" si="19"/>
        <v>-</v>
      </c>
      <c r="M401" s="22">
        <f t="shared" si="20"/>
        <v>302</v>
      </c>
    </row>
    <row r="402" spans="1:13" ht="16.5">
      <c r="A402" t="s">
        <v>26</v>
      </c>
      <c r="B402" s="15" t="s">
        <v>26</v>
      </c>
      <c r="C402">
        <v>5</v>
      </c>
      <c r="D402" s="20" t="s">
        <v>355</v>
      </c>
      <c r="E402" s="24">
        <v>260</v>
      </c>
      <c r="F402" s="25" t="s">
        <v>11</v>
      </c>
      <c r="G402" s="24">
        <v>47</v>
      </c>
      <c r="H402" s="25">
        <v>37</v>
      </c>
      <c r="I402" s="22">
        <f t="shared" si="18"/>
        <v>344</v>
      </c>
      <c r="J402" s="26" t="s">
        <v>11</v>
      </c>
      <c r="K402" s="25">
        <v>24</v>
      </c>
      <c r="L402" s="7">
        <f t="shared" si="19"/>
        <v>24</v>
      </c>
      <c r="M402" s="22">
        <f t="shared" si="20"/>
        <v>368</v>
      </c>
    </row>
    <row r="403" spans="2:13" ht="16.5">
      <c r="B403" s="15"/>
      <c r="C403">
        <v>6</v>
      </c>
      <c r="D403" s="20" t="s">
        <v>448</v>
      </c>
      <c r="E403" s="24">
        <v>67</v>
      </c>
      <c r="F403" s="25" t="s">
        <v>11</v>
      </c>
      <c r="G403" s="24">
        <v>36</v>
      </c>
      <c r="H403" s="25">
        <v>42</v>
      </c>
      <c r="I403" s="22">
        <f t="shared" si="18"/>
        <v>145</v>
      </c>
      <c r="J403" s="26" t="s">
        <v>11</v>
      </c>
      <c r="K403" s="25" t="s">
        <v>11</v>
      </c>
      <c r="L403" s="7" t="str">
        <f t="shared" si="19"/>
        <v>-</v>
      </c>
      <c r="M403" s="22">
        <f t="shared" si="20"/>
        <v>145</v>
      </c>
    </row>
    <row r="404" spans="2:13" ht="16.5">
      <c r="B404" s="15"/>
      <c r="C404">
        <v>7</v>
      </c>
      <c r="D404" s="20" t="s">
        <v>449</v>
      </c>
      <c r="E404" s="24">
        <v>30</v>
      </c>
      <c r="F404" s="25" t="s">
        <v>11</v>
      </c>
      <c r="G404" s="24">
        <v>6</v>
      </c>
      <c r="H404" s="25">
        <v>7</v>
      </c>
      <c r="I404" s="22">
        <f t="shared" si="18"/>
        <v>43</v>
      </c>
      <c r="J404" s="26" t="s">
        <v>11</v>
      </c>
      <c r="K404" s="25" t="s">
        <v>11</v>
      </c>
      <c r="L404" s="7" t="str">
        <f t="shared" si="19"/>
        <v>-</v>
      </c>
      <c r="M404" s="22">
        <f t="shared" si="20"/>
        <v>43</v>
      </c>
    </row>
    <row r="405" spans="1:13" ht="16.5">
      <c r="A405">
        <v>19</v>
      </c>
      <c r="B405" s="15" t="s">
        <v>26</v>
      </c>
      <c r="C405" t="s">
        <v>26</v>
      </c>
      <c r="D405" s="20" t="s">
        <v>356</v>
      </c>
      <c r="E405" s="24">
        <v>585</v>
      </c>
      <c r="F405" s="25">
        <v>8</v>
      </c>
      <c r="G405" s="24">
        <v>78</v>
      </c>
      <c r="H405" s="25">
        <v>57</v>
      </c>
      <c r="I405" s="22">
        <f t="shared" si="18"/>
        <v>728</v>
      </c>
      <c r="J405" s="26">
        <v>691</v>
      </c>
      <c r="K405" s="25">
        <v>137</v>
      </c>
      <c r="L405" s="7">
        <f t="shared" si="19"/>
        <v>828</v>
      </c>
      <c r="M405" s="22">
        <f t="shared" si="20"/>
        <v>1556</v>
      </c>
    </row>
    <row r="406" spans="1:13" ht="16.5">
      <c r="A406" t="s">
        <v>26</v>
      </c>
      <c r="B406" s="15">
        <v>1</v>
      </c>
      <c r="C406" t="s">
        <v>26</v>
      </c>
      <c r="D406" s="20" t="s">
        <v>357</v>
      </c>
      <c r="E406" s="24">
        <v>193</v>
      </c>
      <c r="F406" s="25">
        <v>8</v>
      </c>
      <c r="G406" s="24">
        <v>52</v>
      </c>
      <c r="H406" s="25">
        <v>29</v>
      </c>
      <c r="I406" s="22">
        <f t="shared" si="18"/>
        <v>282</v>
      </c>
      <c r="J406" s="26">
        <v>543</v>
      </c>
      <c r="K406" s="25">
        <v>104</v>
      </c>
      <c r="L406" s="7">
        <f t="shared" si="19"/>
        <v>647</v>
      </c>
      <c r="M406" s="22">
        <f t="shared" si="20"/>
        <v>929</v>
      </c>
    </row>
    <row r="407" spans="2:13" ht="16.5">
      <c r="B407" s="15">
        <v>2</v>
      </c>
      <c r="D407" s="20" t="s">
        <v>420</v>
      </c>
      <c r="E407" s="25" t="s">
        <v>11</v>
      </c>
      <c r="F407" s="25" t="s">
        <v>11</v>
      </c>
      <c r="G407" s="25" t="s">
        <v>11</v>
      </c>
      <c r="H407" s="25" t="s">
        <v>11</v>
      </c>
      <c r="I407" s="25" t="s">
        <v>11</v>
      </c>
      <c r="J407" s="26">
        <v>75</v>
      </c>
      <c r="K407" s="25">
        <v>22</v>
      </c>
      <c r="L407" s="7">
        <f t="shared" si="19"/>
        <v>97</v>
      </c>
      <c r="M407" s="22">
        <f t="shared" si="20"/>
        <v>97</v>
      </c>
    </row>
    <row r="408" spans="1:13" ht="16.5">
      <c r="A408" t="s">
        <v>26</v>
      </c>
      <c r="B408" s="15">
        <v>3</v>
      </c>
      <c r="C408" t="s">
        <v>26</v>
      </c>
      <c r="D408" s="20" t="s">
        <v>358</v>
      </c>
      <c r="E408" s="24">
        <v>392</v>
      </c>
      <c r="F408" s="25" t="s">
        <v>11</v>
      </c>
      <c r="G408" s="24">
        <v>26</v>
      </c>
      <c r="H408" s="25">
        <v>28</v>
      </c>
      <c r="I408" s="22">
        <f t="shared" si="18"/>
        <v>446</v>
      </c>
      <c r="J408" s="26">
        <v>73</v>
      </c>
      <c r="K408" s="25">
        <v>11</v>
      </c>
      <c r="L408" s="7">
        <f t="shared" si="19"/>
        <v>84</v>
      </c>
      <c r="M408" s="22">
        <f t="shared" si="20"/>
        <v>530</v>
      </c>
    </row>
    <row r="409" spans="1:13" ht="16.5">
      <c r="A409">
        <v>20</v>
      </c>
      <c r="B409" s="15" t="s">
        <v>26</v>
      </c>
      <c r="C409" t="s">
        <v>26</v>
      </c>
      <c r="D409" s="20" t="s">
        <v>359</v>
      </c>
      <c r="E409" s="27">
        <v>1415</v>
      </c>
      <c r="F409" s="25" t="s">
        <v>11</v>
      </c>
      <c r="G409" s="24">
        <v>74</v>
      </c>
      <c r="H409" s="25">
        <v>71</v>
      </c>
      <c r="I409" s="22">
        <f t="shared" si="18"/>
        <v>1560</v>
      </c>
      <c r="J409" s="26">
        <v>2</v>
      </c>
      <c r="K409" s="25" t="s">
        <v>11</v>
      </c>
      <c r="L409" s="7">
        <f t="shared" si="19"/>
        <v>2</v>
      </c>
      <c r="M409" s="22">
        <f t="shared" si="20"/>
        <v>1562</v>
      </c>
    </row>
    <row r="410" spans="1:13" ht="16.5">
      <c r="A410" t="s">
        <v>26</v>
      </c>
      <c r="B410" s="15">
        <v>1</v>
      </c>
      <c r="C410" t="s">
        <v>26</v>
      </c>
      <c r="D410" s="20" t="s">
        <v>360</v>
      </c>
      <c r="E410" s="24">
        <v>182</v>
      </c>
      <c r="F410" s="25" t="s">
        <v>11</v>
      </c>
      <c r="G410" s="24">
        <v>20</v>
      </c>
      <c r="H410" s="25">
        <v>10</v>
      </c>
      <c r="I410" s="22">
        <f t="shared" si="18"/>
        <v>212</v>
      </c>
      <c r="J410" s="26" t="s">
        <v>11</v>
      </c>
      <c r="K410" s="25" t="s">
        <v>11</v>
      </c>
      <c r="L410" s="7" t="str">
        <f t="shared" si="19"/>
        <v>-</v>
      </c>
      <c r="M410" s="22">
        <f t="shared" si="20"/>
        <v>212</v>
      </c>
    </row>
    <row r="411" spans="1:13" ht="16.5">
      <c r="A411" t="s">
        <v>26</v>
      </c>
      <c r="B411" s="15">
        <v>2</v>
      </c>
      <c r="C411" t="s">
        <v>26</v>
      </c>
      <c r="D411" s="20" t="s">
        <v>361</v>
      </c>
      <c r="E411" s="24">
        <v>32</v>
      </c>
      <c r="F411" s="25" t="s">
        <v>11</v>
      </c>
      <c r="G411" s="24">
        <v>9</v>
      </c>
      <c r="H411" s="25">
        <v>3</v>
      </c>
      <c r="I411" s="22">
        <f t="shared" si="18"/>
        <v>44</v>
      </c>
      <c r="J411" s="26">
        <v>2</v>
      </c>
      <c r="K411" s="25" t="s">
        <v>11</v>
      </c>
      <c r="L411" s="7">
        <f t="shared" si="19"/>
        <v>2</v>
      </c>
      <c r="M411" s="22">
        <f t="shared" si="20"/>
        <v>46</v>
      </c>
    </row>
    <row r="412" spans="1:13" ht="16.5">
      <c r="A412" t="s">
        <v>26</v>
      </c>
      <c r="B412" s="15">
        <v>3</v>
      </c>
      <c r="C412" t="s">
        <v>26</v>
      </c>
      <c r="D412" s="20" t="s">
        <v>362</v>
      </c>
      <c r="E412" s="24">
        <v>44</v>
      </c>
      <c r="F412" s="25" t="s">
        <v>11</v>
      </c>
      <c r="G412" s="24">
        <v>9</v>
      </c>
      <c r="H412" s="25">
        <v>3</v>
      </c>
      <c r="I412" s="22">
        <f t="shared" si="18"/>
        <v>56</v>
      </c>
      <c r="J412" s="26" t="s">
        <v>11</v>
      </c>
      <c r="K412" s="25" t="s">
        <v>11</v>
      </c>
      <c r="L412" s="7" t="str">
        <f t="shared" si="19"/>
        <v>-</v>
      </c>
      <c r="M412" s="22">
        <f t="shared" si="20"/>
        <v>56</v>
      </c>
    </row>
    <row r="413" spans="1:13" ht="16.5">
      <c r="A413" t="s">
        <v>26</v>
      </c>
      <c r="B413" s="15">
        <v>4</v>
      </c>
      <c r="C413" t="s">
        <v>26</v>
      </c>
      <c r="D413" s="20" t="s">
        <v>363</v>
      </c>
      <c r="E413" s="27">
        <v>1157</v>
      </c>
      <c r="F413" s="25" t="s">
        <v>11</v>
      </c>
      <c r="G413" s="24">
        <v>36</v>
      </c>
      <c r="H413" s="25">
        <v>55</v>
      </c>
      <c r="I413" s="22">
        <f t="shared" si="18"/>
        <v>1248</v>
      </c>
      <c r="J413" s="26" t="s">
        <v>11</v>
      </c>
      <c r="K413" s="25" t="s">
        <v>11</v>
      </c>
      <c r="L413" s="7" t="str">
        <f t="shared" si="19"/>
        <v>-</v>
      </c>
      <c r="M413" s="22">
        <f t="shared" si="20"/>
        <v>1248</v>
      </c>
    </row>
    <row r="414" spans="1:13" ht="16.5">
      <c r="A414">
        <v>21</v>
      </c>
      <c r="B414" s="15" t="s">
        <v>26</v>
      </c>
      <c r="C414" t="s">
        <v>26</v>
      </c>
      <c r="D414" s="20" t="s">
        <v>364</v>
      </c>
      <c r="E414" s="24">
        <v>376</v>
      </c>
      <c r="F414" s="25">
        <v>10</v>
      </c>
      <c r="G414" s="24">
        <v>64</v>
      </c>
      <c r="H414" s="25">
        <v>31</v>
      </c>
      <c r="I414" s="22">
        <f t="shared" si="18"/>
        <v>481</v>
      </c>
      <c r="J414" s="26">
        <v>26</v>
      </c>
      <c r="K414" s="25">
        <v>39</v>
      </c>
      <c r="L414" s="7">
        <f t="shared" si="19"/>
        <v>65</v>
      </c>
      <c r="M414" s="22">
        <f t="shared" si="20"/>
        <v>546</v>
      </c>
    </row>
    <row r="415" spans="1:13" ht="16.5">
      <c r="A415" t="s">
        <v>26</v>
      </c>
      <c r="B415" s="15">
        <v>1</v>
      </c>
      <c r="C415" t="s">
        <v>26</v>
      </c>
      <c r="D415" s="20" t="s">
        <v>365</v>
      </c>
      <c r="E415" s="24">
        <v>376</v>
      </c>
      <c r="F415" s="25">
        <v>10</v>
      </c>
      <c r="G415" s="24">
        <v>64</v>
      </c>
      <c r="H415" s="25">
        <v>30</v>
      </c>
      <c r="I415" s="22">
        <f t="shared" si="18"/>
        <v>480</v>
      </c>
      <c r="J415" s="26">
        <v>25</v>
      </c>
      <c r="K415" s="25">
        <v>39</v>
      </c>
      <c r="L415" s="7">
        <f t="shared" si="19"/>
        <v>64</v>
      </c>
      <c r="M415" s="22">
        <f t="shared" si="20"/>
        <v>544</v>
      </c>
    </row>
    <row r="416" spans="2:13" ht="16.5">
      <c r="B416" s="15">
        <v>2</v>
      </c>
      <c r="D416" s="20" t="s">
        <v>421</v>
      </c>
      <c r="E416" s="25" t="s">
        <v>11</v>
      </c>
      <c r="F416" s="25" t="s">
        <v>11</v>
      </c>
      <c r="G416" s="25" t="s">
        <v>11</v>
      </c>
      <c r="H416" s="25">
        <v>1</v>
      </c>
      <c r="I416" s="22">
        <f t="shared" si="18"/>
        <v>1</v>
      </c>
      <c r="J416" s="26">
        <v>1</v>
      </c>
      <c r="K416" s="25" t="s">
        <v>11</v>
      </c>
      <c r="L416" s="7">
        <f t="shared" si="19"/>
        <v>1</v>
      </c>
      <c r="M416" s="22">
        <f t="shared" si="20"/>
        <v>2</v>
      </c>
    </row>
    <row r="417" spans="1:13" ht="16.5">
      <c r="A417">
        <v>22</v>
      </c>
      <c r="B417" s="15" t="s">
        <v>26</v>
      </c>
      <c r="C417" t="s">
        <v>26</v>
      </c>
      <c r="D417" s="20" t="s">
        <v>366</v>
      </c>
      <c r="E417" s="24">
        <v>821</v>
      </c>
      <c r="F417" s="25" t="s">
        <v>11</v>
      </c>
      <c r="G417" s="24">
        <v>108</v>
      </c>
      <c r="H417" s="25">
        <v>97</v>
      </c>
      <c r="I417" s="22">
        <f t="shared" si="18"/>
        <v>1026</v>
      </c>
      <c r="J417" s="26">
        <v>19</v>
      </c>
      <c r="K417" s="25">
        <v>16</v>
      </c>
      <c r="L417" s="7">
        <f t="shared" si="19"/>
        <v>35</v>
      </c>
      <c r="M417" s="22">
        <f t="shared" si="20"/>
        <v>1061</v>
      </c>
    </row>
    <row r="418" spans="1:13" ht="16.5">
      <c r="A418" t="s">
        <v>26</v>
      </c>
      <c r="B418" s="15">
        <v>1</v>
      </c>
      <c r="C418" t="s">
        <v>26</v>
      </c>
      <c r="D418" s="20" t="s">
        <v>367</v>
      </c>
      <c r="E418" s="24">
        <v>265</v>
      </c>
      <c r="F418" s="25" t="s">
        <v>11</v>
      </c>
      <c r="G418" s="24">
        <v>26</v>
      </c>
      <c r="H418" s="25">
        <v>21</v>
      </c>
      <c r="I418" s="22">
        <f t="shared" si="18"/>
        <v>312</v>
      </c>
      <c r="J418" s="26">
        <v>3</v>
      </c>
      <c r="K418" s="25">
        <v>4</v>
      </c>
      <c r="L418" s="7">
        <f t="shared" si="19"/>
        <v>7</v>
      </c>
      <c r="M418" s="22">
        <f t="shared" si="20"/>
        <v>319</v>
      </c>
    </row>
    <row r="419" spans="1:13" ht="16.5">
      <c r="A419" t="s">
        <v>26</v>
      </c>
      <c r="B419" s="15">
        <v>2</v>
      </c>
      <c r="C419" t="s">
        <v>26</v>
      </c>
      <c r="D419" s="20" t="s">
        <v>368</v>
      </c>
      <c r="E419" s="24">
        <v>496</v>
      </c>
      <c r="F419" s="25" t="s">
        <v>11</v>
      </c>
      <c r="G419" s="24">
        <v>75</v>
      </c>
      <c r="H419" s="25">
        <v>70</v>
      </c>
      <c r="I419" s="22">
        <f t="shared" si="18"/>
        <v>641</v>
      </c>
      <c r="J419" s="26">
        <v>16</v>
      </c>
      <c r="K419" s="25">
        <v>9</v>
      </c>
      <c r="L419" s="7">
        <f t="shared" si="19"/>
        <v>25</v>
      </c>
      <c r="M419" s="22">
        <f t="shared" si="20"/>
        <v>666</v>
      </c>
    </row>
    <row r="420" spans="1:13" ht="16.5">
      <c r="A420" t="s">
        <v>26</v>
      </c>
      <c r="B420" s="15" t="s">
        <v>26</v>
      </c>
      <c r="C420">
        <v>1</v>
      </c>
      <c r="D420" s="20" t="s">
        <v>369</v>
      </c>
      <c r="E420" s="24">
        <v>116</v>
      </c>
      <c r="F420" s="25" t="s">
        <v>11</v>
      </c>
      <c r="G420" s="24">
        <v>8</v>
      </c>
      <c r="H420" s="25">
        <v>9</v>
      </c>
      <c r="I420" s="22">
        <f t="shared" si="18"/>
        <v>133</v>
      </c>
      <c r="J420" s="26">
        <v>16</v>
      </c>
      <c r="K420" s="25">
        <v>9</v>
      </c>
      <c r="L420" s="7">
        <f t="shared" si="19"/>
        <v>25</v>
      </c>
      <c r="M420" s="22">
        <f t="shared" si="20"/>
        <v>158</v>
      </c>
    </row>
    <row r="421" spans="1:13" ht="16.5">
      <c r="A421" t="s">
        <v>26</v>
      </c>
      <c r="B421" s="15" t="s">
        <v>26</v>
      </c>
      <c r="C421">
        <v>2</v>
      </c>
      <c r="D421" s="20" t="s">
        <v>370</v>
      </c>
      <c r="E421" s="24">
        <v>70</v>
      </c>
      <c r="F421" s="25" t="s">
        <v>11</v>
      </c>
      <c r="G421" s="24">
        <v>10</v>
      </c>
      <c r="H421" s="25">
        <v>10</v>
      </c>
      <c r="I421" s="22">
        <f t="shared" si="18"/>
        <v>90</v>
      </c>
      <c r="J421" s="26" t="s">
        <v>11</v>
      </c>
      <c r="K421" s="25" t="s">
        <v>11</v>
      </c>
      <c r="L421" s="7" t="str">
        <f t="shared" si="19"/>
        <v>-</v>
      </c>
      <c r="M421" s="22">
        <f t="shared" si="20"/>
        <v>90</v>
      </c>
    </row>
    <row r="422" spans="1:13" ht="16.5">
      <c r="A422" t="s">
        <v>26</v>
      </c>
      <c r="B422" s="15" t="s">
        <v>26</v>
      </c>
      <c r="C422">
        <v>3</v>
      </c>
      <c r="D422" s="20" t="s">
        <v>371</v>
      </c>
      <c r="E422" s="24">
        <v>74</v>
      </c>
      <c r="F422" s="25" t="s">
        <v>11</v>
      </c>
      <c r="G422" s="24">
        <v>13</v>
      </c>
      <c r="H422" s="25">
        <v>20</v>
      </c>
      <c r="I422" s="22">
        <f t="shared" si="18"/>
        <v>107</v>
      </c>
      <c r="J422" s="26" t="s">
        <v>11</v>
      </c>
      <c r="K422" s="25" t="s">
        <v>11</v>
      </c>
      <c r="L422" s="7" t="str">
        <f t="shared" si="19"/>
        <v>-</v>
      </c>
      <c r="M422" s="22">
        <f t="shared" si="20"/>
        <v>107</v>
      </c>
    </row>
    <row r="423" spans="1:13" ht="16.5">
      <c r="A423" t="s">
        <v>26</v>
      </c>
      <c r="B423" s="15" t="s">
        <v>26</v>
      </c>
      <c r="C423">
        <v>4</v>
      </c>
      <c r="D423" s="20" t="s">
        <v>372</v>
      </c>
      <c r="E423" s="24">
        <v>165</v>
      </c>
      <c r="F423" s="25" t="s">
        <v>11</v>
      </c>
      <c r="G423" s="24">
        <v>28</v>
      </c>
      <c r="H423" s="25">
        <v>16</v>
      </c>
      <c r="I423" s="22">
        <f t="shared" si="18"/>
        <v>209</v>
      </c>
      <c r="J423" s="26" t="s">
        <v>11</v>
      </c>
      <c r="K423" s="25" t="s">
        <v>11</v>
      </c>
      <c r="L423" s="7" t="str">
        <f t="shared" si="19"/>
        <v>-</v>
      </c>
      <c r="M423" s="22">
        <f t="shared" si="20"/>
        <v>209</v>
      </c>
    </row>
    <row r="424" spans="1:13" ht="16.5">
      <c r="A424" t="s">
        <v>26</v>
      </c>
      <c r="B424" s="15" t="s">
        <v>26</v>
      </c>
      <c r="C424">
        <v>5</v>
      </c>
      <c r="D424" s="20" t="s">
        <v>373</v>
      </c>
      <c r="E424" s="24">
        <v>71</v>
      </c>
      <c r="F424" s="25" t="s">
        <v>11</v>
      </c>
      <c r="G424" s="24">
        <v>16</v>
      </c>
      <c r="H424" s="25">
        <v>15</v>
      </c>
      <c r="I424" s="22">
        <f t="shared" si="18"/>
        <v>102</v>
      </c>
      <c r="J424" s="26" t="s">
        <v>11</v>
      </c>
      <c r="K424" s="25" t="s">
        <v>11</v>
      </c>
      <c r="L424" s="7" t="str">
        <f t="shared" si="19"/>
        <v>-</v>
      </c>
      <c r="M424" s="22">
        <f t="shared" si="20"/>
        <v>102</v>
      </c>
    </row>
    <row r="425" spans="2:13" ht="16.5">
      <c r="B425" s="15">
        <v>3</v>
      </c>
      <c r="D425" s="20" t="s">
        <v>422</v>
      </c>
      <c r="E425" s="25" t="s">
        <v>11</v>
      </c>
      <c r="F425" s="25" t="s">
        <v>11</v>
      </c>
      <c r="G425" s="25" t="s">
        <v>11</v>
      </c>
      <c r="H425" s="25" t="s">
        <v>11</v>
      </c>
      <c r="I425" s="25" t="s">
        <v>11</v>
      </c>
      <c r="J425" s="26" t="s">
        <v>11</v>
      </c>
      <c r="K425" s="25">
        <v>3</v>
      </c>
      <c r="L425" s="7">
        <f t="shared" si="19"/>
        <v>3</v>
      </c>
      <c r="M425" s="22">
        <f t="shared" si="20"/>
        <v>3</v>
      </c>
    </row>
    <row r="426" spans="1:13" ht="16.5">
      <c r="A426" t="s">
        <v>26</v>
      </c>
      <c r="B426" s="15">
        <v>4</v>
      </c>
      <c r="C426" t="s">
        <v>26</v>
      </c>
      <c r="D426" s="20" t="s">
        <v>374</v>
      </c>
      <c r="E426" s="24">
        <v>60</v>
      </c>
      <c r="F426" s="25" t="s">
        <v>11</v>
      </c>
      <c r="G426" s="24">
        <v>7</v>
      </c>
      <c r="H426" s="25">
        <v>6</v>
      </c>
      <c r="I426" s="22">
        <f t="shared" si="18"/>
        <v>73</v>
      </c>
      <c r="J426" s="26" t="s">
        <v>11</v>
      </c>
      <c r="K426" s="25" t="s">
        <v>11</v>
      </c>
      <c r="L426" s="7" t="str">
        <f t="shared" si="19"/>
        <v>-</v>
      </c>
      <c r="M426" s="22">
        <f t="shared" si="20"/>
        <v>73</v>
      </c>
    </row>
    <row r="427" spans="1:13" ht="16.5">
      <c r="A427">
        <v>23</v>
      </c>
      <c r="B427" s="15" t="s">
        <v>26</v>
      </c>
      <c r="C427" t="s">
        <v>26</v>
      </c>
      <c r="D427" s="20" t="s">
        <v>375</v>
      </c>
      <c r="E427" s="27">
        <v>997</v>
      </c>
      <c r="F427" s="25">
        <v>7</v>
      </c>
      <c r="G427" s="24">
        <v>170</v>
      </c>
      <c r="H427" s="25">
        <v>89</v>
      </c>
      <c r="I427" s="22">
        <f t="shared" si="18"/>
        <v>1263</v>
      </c>
      <c r="J427" s="26">
        <v>72</v>
      </c>
      <c r="K427" s="25">
        <v>4</v>
      </c>
      <c r="L427" s="7">
        <f t="shared" si="19"/>
        <v>76</v>
      </c>
      <c r="M427" s="22">
        <f t="shared" si="20"/>
        <v>1339</v>
      </c>
    </row>
    <row r="428" spans="1:13" ht="16.5">
      <c r="A428" t="s">
        <v>26</v>
      </c>
      <c r="B428" s="15">
        <v>1</v>
      </c>
      <c r="C428" t="s">
        <v>26</v>
      </c>
      <c r="D428" s="20" t="s">
        <v>376</v>
      </c>
      <c r="E428" s="24">
        <v>343</v>
      </c>
      <c r="F428" s="25" t="s">
        <v>11</v>
      </c>
      <c r="G428" s="24">
        <v>32</v>
      </c>
      <c r="H428" s="25">
        <v>20</v>
      </c>
      <c r="I428" s="22">
        <f t="shared" si="18"/>
        <v>395</v>
      </c>
      <c r="J428" s="26">
        <v>65</v>
      </c>
      <c r="K428" s="25" t="s">
        <v>11</v>
      </c>
      <c r="L428" s="7">
        <f t="shared" si="19"/>
        <v>65</v>
      </c>
      <c r="M428" s="22">
        <f t="shared" si="20"/>
        <v>460</v>
      </c>
    </row>
    <row r="429" spans="1:13" ht="16.5">
      <c r="A429" t="s">
        <v>26</v>
      </c>
      <c r="B429" s="15">
        <v>2</v>
      </c>
      <c r="C429" t="s">
        <v>26</v>
      </c>
      <c r="D429" s="20" t="s">
        <v>377</v>
      </c>
      <c r="E429" s="24">
        <v>184</v>
      </c>
      <c r="F429" s="25">
        <v>3</v>
      </c>
      <c r="G429" s="24">
        <v>49</v>
      </c>
      <c r="H429" s="25">
        <v>32</v>
      </c>
      <c r="I429" s="22">
        <f t="shared" si="18"/>
        <v>268</v>
      </c>
      <c r="J429" s="26">
        <v>2</v>
      </c>
      <c r="K429" s="25">
        <v>3</v>
      </c>
      <c r="L429" s="7">
        <f t="shared" si="19"/>
        <v>5</v>
      </c>
      <c r="M429" s="22">
        <f t="shared" si="20"/>
        <v>273</v>
      </c>
    </row>
    <row r="430" spans="1:13" ht="16.5">
      <c r="A430" t="s">
        <v>26</v>
      </c>
      <c r="B430" s="15">
        <v>3</v>
      </c>
      <c r="C430" t="s">
        <v>26</v>
      </c>
      <c r="D430" s="20" t="s">
        <v>378</v>
      </c>
      <c r="E430" s="24">
        <v>250</v>
      </c>
      <c r="F430" s="25">
        <v>4</v>
      </c>
      <c r="G430" s="24">
        <v>29</v>
      </c>
      <c r="H430" s="25">
        <v>21</v>
      </c>
      <c r="I430" s="22">
        <f t="shared" si="18"/>
        <v>304</v>
      </c>
      <c r="J430" s="26">
        <v>3</v>
      </c>
      <c r="K430" s="25">
        <v>1</v>
      </c>
      <c r="L430" s="7">
        <f t="shared" si="19"/>
        <v>4</v>
      </c>
      <c r="M430" s="22">
        <f t="shared" si="20"/>
        <v>308</v>
      </c>
    </row>
    <row r="431" spans="1:13" ht="16.5">
      <c r="A431" t="s">
        <v>26</v>
      </c>
      <c r="B431" s="15">
        <v>4</v>
      </c>
      <c r="C431" t="s">
        <v>26</v>
      </c>
      <c r="D431" s="20" t="s">
        <v>379</v>
      </c>
      <c r="E431" s="24">
        <v>220</v>
      </c>
      <c r="F431" s="25" t="s">
        <v>11</v>
      </c>
      <c r="G431" s="24">
        <v>60</v>
      </c>
      <c r="H431" s="25">
        <v>16</v>
      </c>
      <c r="I431" s="22">
        <f t="shared" si="18"/>
        <v>296</v>
      </c>
      <c r="J431" s="26">
        <v>2</v>
      </c>
      <c r="K431" s="25" t="s">
        <v>11</v>
      </c>
      <c r="L431" s="7">
        <f t="shared" si="19"/>
        <v>2</v>
      </c>
      <c r="M431" s="22">
        <f t="shared" si="20"/>
        <v>298</v>
      </c>
    </row>
    <row r="432" spans="1:13" ht="16.5">
      <c r="A432">
        <v>24</v>
      </c>
      <c r="B432" s="15" t="s">
        <v>26</v>
      </c>
      <c r="C432" t="s">
        <v>26</v>
      </c>
      <c r="D432" s="20" t="s">
        <v>380</v>
      </c>
      <c r="E432" s="24">
        <v>467</v>
      </c>
      <c r="F432" s="25">
        <v>14</v>
      </c>
      <c r="G432" s="24">
        <v>63</v>
      </c>
      <c r="H432" s="25">
        <v>28</v>
      </c>
      <c r="I432" s="22">
        <f t="shared" si="18"/>
        <v>572</v>
      </c>
      <c r="J432" s="26">
        <v>164</v>
      </c>
      <c r="K432" s="25" t="s">
        <v>11</v>
      </c>
      <c r="L432" s="7">
        <f t="shared" si="19"/>
        <v>164</v>
      </c>
      <c r="M432" s="22">
        <f t="shared" si="20"/>
        <v>736</v>
      </c>
    </row>
    <row r="433" spans="1:13" ht="16.5">
      <c r="A433" t="s">
        <v>26</v>
      </c>
      <c r="B433" s="15">
        <v>1</v>
      </c>
      <c r="C433" t="s">
        <v>26</v>
      </c>
      <c r="D433" s="20" t="s">
        <v>381</v>
      </c>
      <c r="E433" s="24">
        <v>326</v>
      </c>
      <c r="F433" s="25">
        <v>6</v>
      </c>
      <c r="G433" s="24">
        <v>44</v>
      </c>
      <c r="H433" s="25">
        <v>18</v>
      </c>
      <c r="I433" s="22">
        <f t="shared" si="18"/>
        <v>394</v>
      </c>
      <c r="J433" s="26">
        <v>164</v>
      </c>
      <c r="K433" s="25" t="s">
        <v>11</v>
      </c>
      <c r="L433" s="7">
        <f t="shared" si="19"/>
        <v>164</v>
      </c>
      <c r="M433" s="22">
        <f t="shared" si="20"/>
        <v>558</v>
      </c>
    </row>
    <row r="434" spans="1:13" ht="16.5">
      <c r="A434" t="s">
        <v>26</v>
      </c>
      <c r="B434" s="15">
        <v>2</v>
      </c>
      <c r="C434" t="s">
        <v>26</v>
      </c>
      <c r="D434" s="20" t="s">
        <v>382</v>
      </c>
      <c r="E434" s="24">
        <v>106</v>
      </c>
      <c r="F434" s="25">
        <v>4</v>
      </c>
      <c r="G434" s="24">
        <v>14</v>
      </c>
      <c r="H434" s="25">
        <v>7</v>
      </c>
      <c r="I434" s="22">
        <f t="shared" si="18"/>
        <v>131</v>
      </c>
      <c r="J434" s="26" t="s">
        <v>11</v>
      </c>
      <c r="K434" s="25" t="s">
        <v>11</v>
      </c>
      <c r="L434" s="7" t="str">
        <f t="shared" si="19"/>
        <v>-</v>
      </c>
      <c r="M434" s="22">
        <f t="shared" si="20"/>
        <v>131</v>
      </c>
    </row>
    <row r="435" spans="1:13" ht="16.5">
      <c r="A435" t="s">
        <v>26</v>
      </c>
      <c r="B435" s="15">
        <v>3</v>
      </c>
      <c r="C435" t="s">
        <v>26</v>
      </c>
      <c r="D435" s="20" t="s">
        <v>383</v>
      </c>
      <c r="E435" s="24">
        <v>35</v>
      </c>
      <c r="F435" s="25">
        <v>4</v>
      </c>
      <c r="G435" s="24">
        <v>5</v>
      </c>
      <c r="H435" s="25">
        <v>3</v>
      </c>
      <c r="I435" s="22">
        <f t="shared" si="18"/>
        <v>47</v>
      </c>
      <c r="J435" s="26" t="s">
        <v>11</v>
      </c>
      <c r="K435" s="25" t="s">
        <v>11</v>
      </c>
      <c r="L435" s="7" t="str">
        <f t="shared" si="19"/>
        <v>-</v>
      </c>
      <c r="M435" s="22">
        <f t="shared" si="20"/>
        <v>47</v>
      </c>
    </row>
    <row r="436" spans="1:13" ht="16.5">
      <c r="A436">
        <v>25</v>
      </c>
      <c r="B436" s="15" t="s">
        <v>26</v>
      </c>
      <c r="C436" t="s">
        <v>26</v>
      </c>
      <c r="D436" s="20" t="s">
        <v>384</v>
      </c>
      <c r="E436" s="24">
        <v>32</v>
      </c>
      <c r="F436" s="25">
        <v>2</v>
      </c>
      <c r="G436" s="24">
        <v>4</v>
      </c>
      <c r="H436" s="25">
        <v>3</v>
      </c>
      <c r="I436" s="22">
        <f t="shared" si="18"/>
        <v>41</v>
      </c>
      <c r="J436" s="26" t="s">
        <v>11</v>
      </c>
      <c r="K436" s="25" t="s">
        <v>11</v>
      </c>
      <c r="L436" s="7" t="str">
        <f t="shared" si="19"/>
        <v>-</v>
      </c>
      <c r="M436" s="22">
        <f t="shared" si="20"/>
        <v>41</v>
      </c>
    </row>
    <row r="437" spans="1:13" ht="16.5">
      <c r="A437" t="s">
        <v>26</v>
      </c>
      <c r="B437" s="15">
        <v>1</v>
      </c>
      <c r="C437" t="s">
        <v>26</v>
      </c>
      <c r="D437" s="20" t="s">
        <v>385</v>
      </c>
      <c r="E437" s="24">
        <v>32</v>
      </c>
      <c r="F437" s="25">
        <v>2</v>
      </c>
      <c r="G437" s="24">
        <v>4</v>
      </c>
      <c r="H437" s="25">
        <v>3</v>
      </c>
      <c r="I437" s="22">
        <f t="shared" si="18"/>
        <v>41</v>
      </c>
      <c r="J437" s="26" t="s">
        <v>11</v>
      </c>
      <c r="K437" s="25" t="s">
        <v>11</v>
      </c>
      <c r="L437" s="7" t="str">
        <f t="shared" si="19"/>
        <v>-</v>
      </c>
      <c r="M437" s="22">
        <f t="shared" si="20"/>
        <v>41</v>
      </c>
    </row>
    <row r="438" spans="1:13" ht="16.5">
      <c r="A438" s="29"/>
      <c r="B438" s="30"/>
      <c r="C438" s="29"/>
      <c r="D438" s="31" t="s">
        <v>423</v>
      </c>
      <c r="E438" s="32">
        <v>85675</v>
      </c>
      <c r="F438" s="33">
        <v>26321</v>
      </c>
      <c r="G438" s="32">
        <v>7861</v>
      </c>
      <c r="H438" s="33">
        <v>10768</v>
      </c>
      <c r="I438" s="32">
        <v>130625</v>
      </c>
      <c r="J438" s="34">
        <v>3718</v>
      </c>
      <c r="K438" s="33">
        <v>3462</v>
      </c>
      <c r="L438" s="33">
        <v>7180</v>
      </c>
      <c r="M438" s="32">
        <v>137805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2010-06-16T06:19:44Z</cp:lastPrinted>
  <dcterms:created xsi:type="dcterms:W3CDTF">2010-05-08T05:15:22Z</dcterms:created>
  <dcterms:modified xsi:type="dcterms:W3CDTF">2010-06-16T06:19:47Z</dcterms:modified>
  <cp:category/>
  <cp:version/>
  <cp:contentType/>
  <cp:contentStatus/>
</cp:coreProperties>
</file>