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4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<sst xmlns="http://schemas.openxmlformats.org/spreadsheetml/2006/main" count="63" uniqueCount="41">
  <si>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單位：人</t>
  </si>
  <si>
    <t>款</t>
  </si>
  <si>
    <t>科目名稱</t>
  </si>
  <si>
    <t>職員</t>
  </si>
  <si>
    <t>警員</t>
  </si>
  <si>
    <t>技工</t>
  </si>
  <si>
    <t>工友</t>
  </si>
  <si>
    <t>小計</t>
  </si>
  <si>
    <t>聘用</t>
  </si>
  <si>
    <t>僱用</t>
  </si>
  <si>
    <t>合計</t>
  </si>
  <si>
    <t>國民大會主管</t>
  </si>
  <si>
    <t>-</t>
  </si>
  <si>
    <t>總統府主管</t>
  </si>
  <si>
    <t>行政院主管</t>
  </si>
  <si>
    <t>立法院主管</t>
  </si>
  <si>
    <t>司法院主管</t>
  </si>
  <si>
    <t>考試院主管</t>
  </si>
  <si>
    <t>監察院主管</t>
  </si>
  <si>
    <t xml:space="preserve">內政部主管              </t>
  </si>
  <si>
    <t xml:space="preserve">外交部主管              </t>
  </si>
  <si>
    <t xml:space="preserve">國防部主管              </t>
  </si>
  <si>
    <t xml:space="preserve">財政部主管              </t>
  </si>
  <si>
    <t xml:space="preserve">教育部主管              </t>
  </si>
  <si>
    <t xml:space="preserve">法務部主管              </t>
  </si>
  <si>
    <t xml:space="preserve">經濟部主管              </t>
  </si>
  <si>
    <t xml:space="preserve">交通部主管              </t>
  </si>
  <si>
    <t xml:space="preserve">蒙藏委員會主管          </t>
  </si>
  <si>
    <t xml:space="preserve">僑務委員會主管          </t>
  </si>
  <si>
    <t xml:space="preserve">國軍退除役官兵輔導委員會主管 </t>
  </si>
  <si>
    <t xml:space="preserve">國家科學委員會主管      </t>
  </si>
  <si>
    <t xml:space="preserve">原子能委員會主管        </t>
  </si>
  <si>
    <t xml:space="preserve">農業委員會主管          </t>
  </si>
  <si>
    <t xml:space="preserve">勞工委員會主管          </t>
  </si>
  <si>
    <t xml:space="preserve">衛生署主管              </t>
  </si>
  <si>
    <t xml:space="preserve">環境保護署主管          </t>
  </si>
  <si>
    <t xml:space="preserve">其他支出                </t>
  </si>
  <si>
    <t>合計</t>
  </si>
  <si>
    <t>　各機關預算員額彙計總表</t>
  </si>
  <si>
    <t>　　　　　中華民國八十四年度</t>
  </si>
  <si>
    <t>　 中央政府總預算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</si>
</sst>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8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20"/>
      <name val="標楷體"/>
      <family val="4"/>
    </font>
    <font>
      <sz val="10"/>
      <name val="標楷體"/>
      <family val="4"/>
    </font>
    <font>
      <sz val="12"/>
      <name val="Arial"/>
      <family val="2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176" fontId="6" fillId="0" borderId="0" xfId="0" applyNumberFormat="1" applyFont="1" applyBorder="1" applyAlignment="1">
      <alignment horizontal="right" vertical="top" wrapText="1"/>
    </xf>
    <xf numFmtId="176" fontId="6" fillId="0" borderId="5" xfId="0" applyNumberFormat="1" applyFont="1" applyBorder="1" applyAlignment="1">
      <alignment horizontal="right" vertical="top" wrapText="1"/>
    </xf>
    <xf numFmtId="176" fontId="6" fillId="0" borderId="6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7" fillId="0" borderId="7" xfId="0" applyFont="1" applyBorder="1" applyAlignment="1">
      <alignment vertical="top" wrapText="1"/>
    </xf>
    <xf numFmtId="176" fontId="6" fillId="0" borderId="7" xfId="0" applyNumberFormat="1" applyFont="1" applyBorder="1" applyAlignment="1">
      <alignment horizontal="right" vertical="top" wrapText="1"/>
    </xf>
    <xf numFmtId="176" fontId="6" fillId="0" borderId="8" xfId="0" applyNumberFormat="1" applyFont="1" applyBorder="1" applyAlignment="1">
      <alignment horizontal="right" vertical="top" wrapText="1"/>
    </xf>
    <xf numFmtId="0" fontId="0" fillId="0" borderId="7" xfId="0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pane ySplit="4" topLeftCell="BM5" activePane="bottomLeft" state="frozen"/>
      <selection pane="topLeft" activeCell="A1" sqref="A1"/>
      <selection pane="bottomLeft" activeCell="E3" sqref="E3"/>
    </sheetView>
  </sheetViews>
  <sheetFormatPr defaultColWidth="9.00390625" defaultRowHeight="16.5"/>
  <cols>
    <col min="1" max="1" width="4.50390625" style="0" bestFit="1" customWidth="1"/>
    <col min="2" max="2" width="22.75390625" style="0" bestFit="1" customWidth="1"/>
    <col min="3" max="3" width="8.625" style="0" bestFit="1" customWidth="1"/>
    <col min="4" max="4" width="9.875" style="0" bestFit="1" customWidth="1"/>
    <col min="5" max="5" width="8.50390625" style="0" customWidth="1"/>
    <col min="6" max="6" width="7.75390625" style="0" customWidth="1"/>
    <col min="7" max="7" width="9.875" style="0" bestFit="1" customWidth="1"/>
    <col min="8" max="9" width="6.75390625" style="0" bestFit="1" customWidth="1"/>
    <col min="10" max="10" width="8.625" style="0" bestFit="1" customWidth="1"/>
    <col min="11" max="11" width="9.875" style="0" bestFit="1" customWidth="1"/>
  </cols>
  <sheetData>
    <row r="1" spans="4:15" ht="25.5">
      <c r="D1" s="1" t="s">
        <v>40</v>
      </c>
      <c r="H1" s="2"/>
      <c r="I1" s="2"/>
      <c r="J1" s="2"/>
      <c r="K1" s="2"/>
      <c r="L1" s="2"/>
      <c r="M1" s="2"/>
      <c r="N1" s="2"/>
      <c r="O1" s="2"/>
    </row>
    <row r="2" spans="3:15" ht="27.75">
      <c r="C2" s="3" t="s">
        <v>38</v>
      </c>
      <c r="G2" s="3"/>
      <c r="H2" s="2"/>
      <c r="I2" s="2"/>
      <c r="J2" s="2"/>
      <c r="K2" s="2"/>
      <c r="L2" s="2"/>
      <c r="M2" s="2"/>
      <c r="N2" s="2"/>
      <c r="O2" s="2"/>
    </row>
    <row r="3" spans="4:14" ht="16.5">
      <c r="D3" s="4" t="s">
        <v>39</v>
      </c>
      <c r="H3" s="2"/>
      <c r="I3" s="2"/>
      <c r="J3" s="2"/>
      <c r="K3" s="5" t="s">
        <v>0</v>
      </c>
      <c r="L3" s="2"/>
      <c r="M3" s="2"/>
      <c r="N3" s="2"/>
    </row>
    <row r="4" spans="1:11" s="9" customFormat="1" ht="16.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7</v>
      </c>
      <c r="K4" s="8" t="s">
        <v>10</v>
      </c>
    </row>
    <row r="5" spans="1:11" s="16" customFormat="1" ht="16.5">
      <c r="A5" s="10">
        <v>1</v>
      </c>
      <c r="B5" s="12" t="s">
        <v>11</v>
      </c>
      <c r="C5" s="13">
        <v>115</v>
      </c>
      <c r="D5" s="14" t="s">
        <v>12</v>
      </c>
      <c r="E5" s="13">
        <v>36</v>
      </c>
      <c r="F5" s="14">
        <v>18</v>
      </c>
      <c r="G5" s="13">
        <f>SUM(C5:F5)</f>
        <v>169</v>
      </c>
      <c r="H5" s="15">
        <v>3</v>
      </c>
      <c r="I5" s="14" t="s">
        <v>12</v>
      </c>
      <c r="J5" s="14">
        <f>SUM(H5:I5)</f>
        <v>3</v>
      </c>
      <c r="K5" s="13">
        <f>SUM(G5,J5)</f>
        <v>172</v>
      </c>
    </row>
    <row r="6" spans="1:11" s="16" customFormat="1" ht="16.5">
      <c r="A6" s="10">
        <v>2</v>
      </c>
      <c r="B6" s="17" t="s">
        <v>13</v>
      </c>
      <c r="C6" s="13">
        <v>1803</v>
      </c>
      <c r="D6" s="18">
        <v>25</v>
      </c>
      <c r="E6" s="13">
        <v>207</v>
      </c>
      <c r="F6" s="18">
        <v>204</v>
      </c>
      <c r="G6" s="13">
        <f aca="true" t="shared" si="0" ref="G6:G29">SUM(C6:F6)</f>
        <v>2239</v>
      </c>
      <c r="H6" s="19">
        <v>66</v>
      </c>
      <c r="I6" s="18">
        <v>18</v>
      </c>
      <c r="J6" s="18">
        <f>SUM(H6:I6)</f>
        <v>84</v>
      </c>
      <c r="K6" s="13">
        <f>SUM(G6,J6)</f>
        <v>2323</v>
      </c>
    </row>
    <row r="7" spans="1:11" s="16" customFormat="1" ht="16.5">
      <c r="A7" s="10">
        <v>3</v>
      </c>
      <c r="B7" s="17" t="s">
        <v>14</v>
      </c>
      <c r="C7" s="13">
        <v>3771</v>
      </c>
      <c r="D7" s="18">
        <v>27</v>
      </c>
      <c r="E7" s="13">
        <v>419</v>
      </c>
      <c r="F7" s="18">
        <v>354</v>
      </c>
      <c r="G7" s="13">
        <f t="shared" si="0"/>
        <v>4571</v>
      </c>
      <c r="H7" s="19">
        <v>409</v>
      </c>
      <c r="I7" s="18">
        <v>270</v>
      </c>
      <c r="J7" s="18">
        <f aca="true" t="shared" si="1" ref="J7:J28">SUM(H7:I7)</f>
        <v>679</v>
      </c>
      <c r="K7" s="13">
        <f aca="true" t="shared" si="2" ref="K7:K29">SUM(G7,J7)</f>
        <v>5250</v>
      </c>
    </row>
    <row r="8" spans="1:11" s="16" customFormat="1" ht="16.5">
      <c r="A8" s="11">
        <v>4</v>
      </c>
      <c r="B8" s="17" t="s">
        <v>15</v>
      </c>
      <c r="C8" s="13">
        <v>422</v>
      </c>
      <c r="D8" s="18" t="s">
        <v>12</v>
      </c>
      <c r="E8" s="13">
        <v>259</v>
      </c>
      <c r="F8" s="18">
        <v>117</v>
      </c>
      <c r="G8" s="13">
        <f t="shared" si="0"/>
        <v>798</v>
      </c>
      <c r="H8" s="19">
        <v>88</v>
      </c>
      <c r="I8" s="18">
        <v>65</v>
      </c>
      <c r="J8" s="18">
        <f t="shared" si="1"/>
        <v>153</v>
      </c>
      <c r="K8" s="13">
        <f t="shared" si="2"/>
        <v>951</v>
      </c>
    </row>
    <row r="9" spans="1:11" s="16" customFormat="1" ht="16.5">
      <c r="A9" s="11">
        <v>5</v>
      </c>
      <c r="B9" s="17" t="s">
        <v>16</v>
      </c>
      <c r="C9" s="13">
        <v>6166</v>
      </c>
      <c r="D9" s="18">
        <v>762</v>
      </c>
      <c r="E9" s="13">
        <v>425</v>
      </c>
      <c r="F9" s="18">
        <v>403</v>
      </c>
      <c r="G9" s="13">
        <f t="shared" si="0"/>
        <v>7756</v>
      </c>
      <c r="H9" s="19">
        <v>34</v>
      </c>
      <c r="I9" s="18">
        <v>9</v>
      </c>
      <c r="J9" s="18">
        <f t="shared" si="1"/>
        <v>43</v>
      </c>
      <c r="K9" s="13">
        <f t="shared" si="2"/>
        <v>7799</v>
      </c>
    </row>
    <row r="10" spans="1:11" s="16" customFormat="1" ht="16.5">
      <c r="A10" s="11">
        <v>6</v>
      </c>
      <c r="B10" s="17" t="s">
        <v>17</v>
      </c>
      <c r="C10" s="13">
        <v>635</v>
      </c>
      <c r="D10" s="18" t="s">
        <v>12</v>
      </c>
      <c r="E10" s="13">
        <v>81</v>
      </c>
      <c r="F10" s="18">
        <v>78</v>
      </c>
      <c r="G10" s="13">
        <f t="shared" si="0"/>
        <v>794</v>
      </c>
      <c r="H10" s="19">
        <v>17</v>
      </c>
      <c r="I10" s="18">
        <v>43</v>
      </c>
      <c r="J10" s="18">
        <f t="shared" si="1"/>
        <v>60</v>
      </c>
      <c r="K10" s="13">
        <f t="shared" si="2"/>
        <v>854</v>
      </c>
    </row>
    <row r="11" spans="1:11" s="16" customFormat="1" ht="16.5">
      <c r="A11" s="11">
        <v>7</v>
      </c>
      <c r="B11" s="17" t="s">
        <v>18</v>
      </c>
      <c r="C11" s="13">
        <v>972</v>
      </c>
      <c r="D11" s="18" t="s">
        <v>12</v>
      </c>
      <c r="E11" s="13">
        <v>153</v>
      </c>
      <c r="F11" s="18">
        <v>127</v>
      </c>
      <c r="G11" s="13">
        <f t="shared" si="0"/>
        <v>1252</v>
      </c>
      <c r="H11" s="19">
        <v>51</v>
      </c>
      <c r="I11" s="18">
        <v>16</v>
      </c>
      <c r="J11" s="18">
        <f t="shared" si="1"/>
        <v>67</v>
      </c>
      <c r="K11" s="13">
        <f t="shared" si="2"/>
        <v>1319</v>
      </c>
    </row>
    <row r="12" spans="1:11" s="16" customFormat="1" ht="16.5">
      <c r="A12">
        <v>8</v>
      </c>
      <c r="B12" s="20" t="s">
        <v>19</v>
      </c>
      <c r="C12" s="13">
        <v>4445</v>
      </c>
      <c r="D12" s="18">
        <v>24049</v>
      </c>
      <c r="E12" s="13">
        <v>354</v>
      </c>
      <c r="F12" s="18">
        <v>979</v>
      </c>
      <c r="G12" s="13">
        <f t="shared" si="0"/>
        <v>29827</v>
      </c>
      <c r="H12" s="19">
        <v>443</v>
      </c>
      <c r="I12" s="18">
        <v>648</v>
      </c>
      <c r="J12" s="18">
        <f t="shared" si="1"/>
        <v>1091</v>
      </c>
      <c r="K12" s="13">
        <f t="shared" si="2"/>
        <v>30918</v>
      </c>
    </row>
    <row r="13" spans="1:11" ht="16.5">
      <c r="A13">
        <v>9</v>
      </c>
      <c r="B13" s="20" t="s">
        <v>20</v>
      </c>
      <c r="C13" s="21">
        <v>2594</v>
      </c>
      <c r="D13" s="22" t="s">
        <v>12</v>
      </c>
      <c r="E13" s="23">
        <v>89</v>
      </c>
      <c r="F13" s="22">
        <v>63</v>
      </c>
      <c r="G13" s="13">
        <f t="shared" si="0"/>
        <v>2746</v>
      </c>
      <c r="H13" s="24">
        <v>73</v>
      </c>
      <c r="I13" s="22">
        <v>136</v>
      </c>
      <c r="J13" s="18">
        <f t="shared" si="1"/>
        <v>209</v>
      </c>
      <c r="K13" s="13">
        <f t="shared" si="2"/>
        <v>2955</v>
      </c>
    </row>
    <row r="14" spans="1:11" ht="16.5">
      <c r="A14">
        <v>10</v>
      </c>
      <c r="B14" s="20" t="s">
        <v>21</v>
      </c>
      <c r="C14" s="23">
        <v>166</v>
      </c>
      <c r="D14" s="22" t="s">
        <v>12</v>
      </c>
      <c r="E14" s="23">
        <v>94</v>
      </c>
      <c r="F14" s="22">
        <v>12</v>
      </c>
      <c r="G14" s="13">
        <f t="shared" si="0"/>
        <v>272</v>
      </c>
      <c r="H14" s="24" t="s">
        <v>12</v>
      </c>
      <c r="I14" s="22" t="s">
        <v>12</v>
      </c>
      <c r="J14" s="22" t="s">
        <v>12</v>
      </c>
      <c r="K14" s="13">
        <f t="shared" si="2"/>
        <v>272</v>
      </c>
    </row>
    <row r="15" spans="1:11" ht="16.5">
      <c r="A15">
        <v>11</v>
      </c>
      <c r="B15" s="20" t="s">
        <v>22</v>
      </c>
      <c r="C15" s="21">
        <v>12002</v>
      </c>
      <c r="D15" s="22" t="s">
        <v>12</v>
      </c>
      <c r="E15" s="21">
        <v>1468</v>
      </c>
      <c r="F15" s="22">
        <v>803</v>
      </c>
      <c r="G15" s="13">
        <f t="shared" si="0"/>
        <v>14273</v>
      </c>
      <c r="H15" s="24">
        <v>192</v>
      </c>
      <c r="I15" s="22">
        <v>1127</v>
      </c>
      <c r="J15" s="18">
        <f t="shared" si="1"/>
        <v>1319</v>
      </c>
      <c r="K15" s="13">
        <f t="shared" si="2"/>
        <v>15592</v>
      </c>
    </row>
    <row r="16" spans="1:11" ht="16.5">
      <c r="A16">
        <v>12</v>
      </c>
      <c r="B16" s="20" t="s">
        <v>23</v>
      </c>
      <c r="C16" s="21">
        <v>27099</v>
      </c>
      <c r="D16" s="22">
        <v>670</v>
      </c>
      <c r="E16" s="23">
        <v>1442</v>
      </c>
      <c r="F16" s="25">
        <v>3578</v>
      </c>
      <c r="G16" s="13">
        <f t="shared" si="0"/>
        <v>32789</v>
      </c>
      <c r="H16" s="24">
        <v>479</v>
      </c>
      <c r="I16" s="22">
        <v>382</v>
      </c>
      <c r="J16" s="18">
        <f t="shared" si="1"/>
        <v>861</v>
      </c>
      <c r="K16" s="13">
        <f t="shared" si="2"/>
        <v>33650</v>
      </c>
    </row>
    <row r="17" spans="1:11" ht="16.5">
      <c r="A17">
        <v>13</v>
      </c>
      <c r="B17" s="20" t="s">
        <v>24</v>
      </c>
      <c r="C17" s="21">
        <v>12005</v>
      </c>
      <c r="D17" s="22">
        <v>696</v>
      </c>
      <c r="E17" s="23">
        <v>726</v>
      </c>
      <c r="F17" s="22">
        <v>555</v>
      </c>
      <c r="G17" s="13">
        <f t="shared" si="0"/>
        <v>13982</v>
      </c>
      <c r="H17" s="24">
        <v>25</v>
      </c>
      <c r="I17" s="22">
        <v>33</v>
      </c>
      <c r="J17" s="18">
        <f t="shared" si="1"/>
        <v>58</v>
      </c>
      <c r="K17" s="13">
        <f t="shared" si="2"/>
        <v>14040</v>
      </c>
    </row>
    <row r="18" spans="1:11" ht="16.5">
      <c r="A18">
        <v>14</v>
      </c>
      <c r="B18" s="20" t="s">
        <v>25</v>
      </c>
      <c r="C18" s="21">
        <v>2859</v>
      </c>
      <c r="D18" s="22">
        <v>5</v>
      </c>
      <c r="E18" s="23">
        <v>418</v>
      </c>
      <c r="F18" s="22">
        <v>336</v>
      </c>
      <c r="G18" s="13">
        <f t="shared" si="0"/>
        <v>3618</v>
      </c>
      <c r="H18" s="24">
        <v>594</v>
      </c>
      <c r="I18" s="22">
        <v>256</v>
      </c>
      <c r="J18" s="18">
        <f t="shared" si="1"/>
        <v>850</v>
      </c>
      <c r="K18" s="13">
        <f t="shared" si="2"/>
        <v>4468</v>
      </c>
    </row>
    <row r="19" spans="1:11" ht="16.5">
      <c r="A19">
        <v>15</v>
      </c>
      <c r="B19" s="20" t="s">
        <v>26</v>
      </c>
      <c r="C19" s="21">
        <v>1862</v>
      </c>
      <c r="D19" s="22">
        <v>46</v>
      </c>
      <c r="E19" s="23">
        <v>236</v>
      </c>
      <c r="F19" s="22">
        <v>158</v>
      </c>
      <c r="G19" s="13">
        <f t="shared" si="0"/>
        <v>2302</v>
      </c>
      <c r="H19" s="24">
        <v>220</v>
      </c>
      <c r="I19" s="22">
        <v>211</v>
      </c>
      <c r="J19" s="18">
        <f t="shared" si="1"/>
        <v>431</v>
      </c>
      <c r="K19" s="13">
        <f t="shared" si="2"/>
        <v>2733</v>
      </c>
    </row>
    <row r="20" spans="1:11" ht="16.5">
      <c r="A20">
        <v>16</v>
      </c>
      <c r="B20" s="20" t="s">
        <v>27</v>
      </c>
      <c r="C20" s="23">
        <v>64</v>
      </c>
      <c r="D20" s="22" t="s">
        <v>12</v>
      </c>
      <c r="E20" s="23">
        <v>9</v>
      </c>
      <c r="F20" s="22">
        <v>8</v>
      </c>
      <c r="G20" s="13">
        <f t="shared" si="0"/>
        <v>81</v>
      </c>
      <c r="H20" s="24">
        <v>5</v>
      </c>
      <c r="I20" s="22" t="s">
        <v>12</v>
      </c>
      <c r="J20" s="18">
        <f t="shared" si="1"/>
        <v>5</v>
      </c>
      <c r="K20" s="13">
        <f t="shared" si="2"/>
        <v>86</v>
      </c>
    </row>
    <row r="21" spans="1:11" ht="16.5">
      <c r="A21">
        <v>17</v>
      </c>
      <c r="B21" s="20" t="s">
        <v>28</v>
      </c>
      <c r="C21" s="23">
        <v>262</v>
      </c>
      <c r="D21" s="22" t="s">
        <v>12</v>
      </c>
      <c r="E21" s="23">
        <v>22</v>
      </c>
      <c r="F21" s="22">
        <v>20</v>
      </c>
      <c r="G21" s="13">
        <f t="shared" si="0"/>
        <v>304</v>
      </c>
      <c r="H21" s="24">
        <v>29</v>
      </c>
      <c r="I21" s="22">
        <v>13</v>
      </c>
      <c r="J21" s="18">
        <f t="shared" si="1"/>
        <v>42</v>
      </c>
      <c r="K21" s="13">
        <f t="shared" si="2"/>
        <v>346</v>
      </c>
    </row>
    <row r="22" spans="1:11" ht="33">
      <c r="A22">
        <v>18</v>
      </c>
      <c r="B22" s="20" t="s">
        <v>29</v>
      </c>
      <c r="C22" s="21">
        <v>3740</v>
      </c>
      <c r="D22" s="22" t="s">
        <v>12</v>
      </c>
      <c r="E22" s="23">
        <v>862</v>
      </c>
      <c r="F22" s="25">
        <v>2579</v>
      </c>
      <c r="G22" s="13">
        <f t="shared" si="0"/>
        <v>7181</v>
      </c>
      <c r="H22" s="24">
        <v>16</v>
      </c>
      <c r="I22" s="22">
        <v>39</v>
      </c>
      <c r="J22" s="18">
        <f t="shared" si="1"/>
        <v>55</v>
      </c>
      <c r="K22" s="13">
        <f t="shared" si="2"/>
        <v>7236</v>
      </c>
    </row>
    <row r="23" spans="1:11" ht="16.5">
      <c r="A23">
        <v>19</v>
      </c>
      <c r="B23" s="20" t="s">
        <v>30</v>
      </c>
      <c r="C23" s="23">
        <v>585</v>
      </c>
      <c r="D23" s="22">
        <v>8</v>
      </c>
      <c r="E23" s="23">
        <v>78</v>
      </c>
      <c r="F23" s="22">
        <v>57</v>
      </c>
      <c r="G23" s="13">
        <f t="shared" si="0"/>
        <v>728</v>
      </c>
      <c r="H23" s="24">
        <v>691</v>
      </c>
      <c r="I23" s="22">
        <v>137</v>
      </c>
      <c r="J23" s="18">
        <f t="shared" si="1"/>
        <v>828</v>
      </c>
      <c r="K23" s="13">
        <f t="shared" si="2"/>
        <v>1556</v>
      </c>
    </row>
    <row r="24" spans="1:11" ht="16.5">
      <c r="A24">
        <v>20</v>
      </c>
      <c r="B24" s="20" t="s">
        <v>31</v>
      </c>
      <c r="C24" s="21">
        <v>1415</v>
      </c>
      <c r="D24" s="22" t="s">
        <v>12</v>
      </c>
      <c r="E24" s="23">
        <v>74</v>
      </c>
      <c r="F24" s="22">
        <v>71</v>
      </c>
      <c r="G24" s="13">
        <f t="shared" si="0"/>
        <v>1560</v>
      </c>
      <c r="H24" s="24">
        <v>2</v>
      </c>
      <c r="I24" s="22" t="s">
        <v>12</v>
      </c>
      <c r="J24" s="18">
        <f t="shared" si="1"/>
        <v>2</v>
      </c>
      <c r="K24" s="13">
        <f t="shared" si="2"/>
        <v>1562</v>
      </c>
    </row>
    <row r="25" spans="1:11" ht="16.5">
      <c r="A25">
        <v>21</v>
      </c>
      <c r="B25" s="20" t="s">
        <v>32</v>
      </c>
      <c r="C25" s="23">
        <v>376</v>
      </c>
      <c r="D25" s="22">
        <v>10</v>
      </c>
      <c r="E25" s="23">
        <v>64</v>
      </c>
      <c r="F25" s="22">
        <v>31</v>
      </c>
      <c r="G25" s="13">
        <f t="shared" si="0"/>
        <v>481</v>
      </c>
      <c r="H25" s="24">
        <v>26</v>
      </c>
      <c r="I25" s="22">
        <v>39</v>
      </c>
      <c r="J25" s="18">
        <f t="shared" si="1"/>
        <v>65</v>
      </c>
      <c r="K25" s="13">
        <f t="shared" si="2"/>
        <v>546</v>
      </c>
    </row>
    <row r="26" spans="1:11" ht="16.5">
      <c r="A26">
        <v>22</v>
      </c>
      <c r="B26" s="20" t="s">
        <v>33</v>
      </c>
      <c r="C26" s="23">
        <v>821</v>
      </c>
      <c r="D26" s="22" t="s">
        <v>12</v>
      </c>
      <c r="E26" s="23">
        <v>108</v>
      </c>
      <c r="F26" s="22">
        <v>97</v>
      </c>
      <c r="G26" s="13">
        <f t="shared" si="0"/>
        <v>1026</v>
      </c>
      <c r="H26" s="24">
        <v>19</v>
      </c>
      <c r="I26" s="22">
        <v>16</v>
      </c>
      <c r="J26" s="18">
        <f t="shared" si="1"/>
        <v>35</v>
      </c>
      <c r="K26" s="13">
        <f t="shared" si="2"/>
        <v>1061</v>
      </c>
    </row>
    <row r="27" spans="1:11" ht="16.5">
      <c r="A27">
        <v>23</v>
      </c>
      <c r="B27" s="20" t="s">
        <v>34</v>
      </c>
      <c r="C27" s="21">
        <v>997</v>
      </c>
      <c r="D27" s="22">
        <v>7</v>
      </c>
      <c r="E27" s="23">
        <v>170</v>
      </c>
      <c r="F27" s="22">
        <v>89</v>
      </c>
      <c r="G27" s="13">
        <f t="shared" si="0"/>
        <v>1263</v>
      </c>
      <c r="H27" s="24">
        <v>72</v>
      </c>
      <c r="I27" s="22">
        <v>4</v>
      </c>
      <c r="J27" s="18">
        <f t="shared" si="1"/>
        <v>76</v>
      </c>
      <c r="K27" s="13">
        <f t="shared" si="2"/>
        <v>1339</v>
      </c>
    </row>
    <row r="28" spans="1:11" ht="16.5">
      <c r="A28">
        <v>24</v>
      </c>
      <c r="B28" s="20" t="s">
        <v>35</v>
      </c>
      <c r="C28" s="23">
        <v>467</v>
      </c>
      <c r="D28" s="22">
        <v>14</v>
      </c>
      <c r="E28" s="23">
        <v>63</v>
      </c>
      <c r="F28" s="22">
        <v>28</v>
      </c>
      <c r="G28" s="13">
        <f t="shared" si="0"/>
        <v>572</v>
      </c>
      <c r="H28" s="24">
        <v>164</v>
      </c>
      <c r="I28" s="22" t="s">
        <v>12</v>
      </c>
      <c r="J28" s="18">
        <f t="shared" si="1"/>
        <v>164</v>
      </c>
      <c r="K28" s="13">
        <f t="shared" si="2"/>
        <v>736</v>
      </c>
    </row>
    <row r="29" spans="1:11" ht="16.5">
      <c r="A29">
        <v>25</v>
      </c>
      <c r="B29" s="20" t="s">
        <v>36</v>
      </c>
      <c r="C29" s="23">
        <v>32</v>
      </c>
      <c r="D29" s="22">
        <v>2</v>
      </c>
      <c r="E29" s="23">
        <v>4</v>
      </c>
      <c r="F29" s="22">
        <v>3</v>
      </c>
      <c r="G29" s="13">
        <f t="shared" si="0"/>
        <v>41</v>
      </c>
      <c r="H29" s="24" t="s">
        <v>12</v>
      </c>
      <c r="I29" s="22" t="s">
        <v>12</v>
      </c>
      <c r="J29" s="22" t="s">
        <v>12</v>
      </c>
      <c r="K29" s="13">
        <f t="shared" si="2"/>
        <v>41</v>
      </c>
    </row>
    <row r="30" spans="2:11" ht="16.5">
      <c r="B30" s="20"/>
      <c r="C30" s="23"/>
      <c r="D30" s="22"/>
      <c r="E30" s="23"/>
      <c r="F30" s="22"/>
      <c r="G30" s="13"/>
      <c r="H30" s="22"/>
      <c r="I30" s="30"/>
      <c r="J30" s="22"/>
      <c r="K30" s="13"/>
    </row>
    <row r="31" spans="2:11" ht="16.5">
      <c r="B31" s="20"/>
      <c r="C31" s="23"/>
      <c r="D31" s="22"/>
      <c r="E31" s="23"/>
      <c r="F31" s="22"/>
      <c r="G31" s="13"/>
      <c r="H31" s="22"/>
      <c r="I31" s="30"/>
      <c r="J31" s="22"/>
      <c r="K31" s="13"/>
    </row>
    <row r="32" spans="2:11" ht="16.5">
      <c r="B32" s="20"/>
      <c r="C32" s="23"/>
      <c r="D32" s="22"/>
      <c r="E32" s="23"/>
      <c r="F32" s="22"/>
      <c r="G32" s="13"/>
      <c r="H32" s="22"/>
      <c r="I32" s="30"/>
      <c r="J32" s="22"/>
      <c r="K32" s="13"/>
    </row>
    <row r="33" spans="2:11" ht="16.5">
      <c r="B33" s="20"/>
      <c r="C33" s="23"/>
      <c r="D33" s="22"/>
      <c r="E33" s="23"/>
      <c r="F33" s="22"/>
      <c r="G33" s="13"/>
      <c r="H33" s="22"/>
      <c r="I33" s="30"/>
      <c r="J33" s="22"/>
      <c r="K33" s="13"/>
    </row>
    <row r="34" spans="2:11" ht="16.5">
      <c r="B34" s="20"/>
      <c r="C34" s="23"/>
      <c r="D34" s="22"/>
      <c r="E34" s="23"/>
      <c r="F34" s="22"/>
      <c r="G34" s="13"/>
      <c r="H34" s="22"/>
      <c r="I34" s="30"/>
      <c r="J34" s="22"/>
      <c r="K34" s="13"/>
    </row>
    <row r="35" spans="2:11" ht="16.5">
      <c r="B35" s="20"/>
      <c r="C35" s="23"/>
      <c r="D35" s="22"/>
      <c r="E35" s="23"/>
      <c r="F35" s="22"/>
      <c r="G35" s="13"/>
      <c r="H35" s="22"/>
      <c r="I35" s="30"/>
      <c r="J35" s="22"/>
      <c r="K35" s="13"/>
    </row>
    <row r="36" spans="2:11" ht="16.5">
      <c r="B36" s="20"/>
      <c r="C36" s="23"/>
      <c r="D36" s="22"/>
      <c r="E36" s="23"/>
      <c r="F36" s="22"/>
      <c r="G36" s="13"/>
      <c r="H36" s="22"/>
      <c r="I36" s="30"/>
      <c r="J36" s="22"/>
      <c r="K36" s="13"/>
    </row>
    <row r="37" spans="2:11" ht="16.5">
      <c r="B37" s="20"/>
      <c r="C37" s="23"/>
      <c r="D37" s="22"/>
      <c r="E37" s="23"/>
      <c r="F37" s="22"/>
      <c r="G37" s="13"/>
      <c r="H37" s="22"/>
      <c r="I37" s="30"/>
      <c r="J37" s="22"/>
      <c r="K37" s="13"/>
    </row>
    <row r="38" spans="2:11" ht="16.5">
      <c r="B38" s="20"/>
      <c r="C38" s="23"/>
      <c r="D38" s="22"/>
      <c r="E38" s="23"/>
      <c r="F38" s="22"/>
      <c r="G38" s="13"/>
      <c r="H38" s="22"/>
      <c r="I38" s="30"/>
      <c r="J38" s="22"/>
      <c r="K38" s="13"/>
    </row>
    <row r="39" spans="2:11" ht="16.5">
      <c r="B39" s="20"/>
      <c r="C39" s="23"/>
      <c r="D39" s="22"/>
      <c r="E39" s="23"/>
      <c r="F39" s="22"/>
      <c r="G39" s="13"/>
      <c r="H39" s="22"/>
      <c r="I39" s="30"/>
      <c r="J39" s="22"/>
      <c r="K39" s="13"/>
    </row>
    <row r="40" spans="2:11" ht="16.5">
      <c r="B40" s="20"/>
      <c r="C40" s="23"/>
      <c r="D40" s="22"/>
      <c r="E40" s="23"/>
      <c r="F40" s="22"/>
      <c r="G40" s="13"/>
      <c r="H40" s="22"/>
      <c r="I40" s="30"/>
      <c r="J40" s="22"/>
      <c r="K40" s="13"/>
    </row>
    <row r="41" spans="2:11" ht="16.5">
      <c r="B41" s="20"/>
      <c r="C41" s="23"/>
      <c r="D41" s="22"/>
      <c r="E41" s="23"/>
      <c r="F41" s="22"/>
      <c r="G41" s="13"/>
      <c r="H41" s="22"/>
      <c r="I41" s="30"/>
      <c r="J41" s="22"/>
      <c r="K41" s="13"/>
    </row>
    <row r="42" spans="1:11" ht="16.5">
      <c r="A42" s="26"/>
      <c r="B42" s="27" t="s">
        <v>37</v>
      </c>
      <c r="C42" s="28">
        <f>SUM(C5:C29)</f>
        <v>85675</v>
      </c>
      <c r="D42" s="29">
        <f aca="true" t="shared" si="3" ref="D42:K42">SUM(D5:D29)</f>
        <v>26321</v>
      </c>
      <c r="E42" s="28">
        <f t="shared" si="3"/>
        <v>7861</v>
      </c>
      <c r="F42" s="29">
        <f t="shared" si="3"/>
        <v>10768</v>
      </c>
      <c r="G42" s="28">
        <f t="shared" si="3"/>
        <v>130625</v>
      </c>
      <c r="H42" s="29">
        <f t="shared" si="3"/>
        <v>3718</v>
      </c>
      <c r="I42" s="28">
        <f t="shared" si="3"/>
        <v>3462</v>
      </c>
      <c r="J42" s="29">
        <f t="shared" si="3"/>
        <v>7180</v>
      </c>
      <c r="K42" s="28">
        <f t="shared" si="3"/>
        <v>137805</v>
      </c>
    </row>
  </sheetData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2010-06-16T06:18:36Z</cp:lastPrinted>
  <dcterms:created xsi:type="dcterms:W3CDTF">2010-05-09T06:52:19Z</dcterms:created>
  <dcterms:modified xsi:type="dcterms:W3CDTF">2010-06-16T06:19:02Z</dcterms:modified>
  <cp:category/>
  <cp:version/>
  <cp:contentType/>
  <cp:contentStatus/>
</cp:coreProperties>
</file>